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730" windowHeight="11460" tabRatio="945" firstSheet="2" activeTab="2"/>
  </bookViews>
  <sheets>
    <sheet name="DETALLE GORES" sheetId="4" state="hidden" r:id="rId1"/>
    <sheet name="02-2 (Sub 24) 2.1" sheetId="6" state="hidden" r:id="rId2"/>
    <sheet name="02-3-3.5 (Sub 29) Trimestral " sheetId="7" r:id="rId3"/>
    <sheet name=" 02-5-5.1 (Sub 33) Semestral " sheetId="8" r:id="rId4"/>
    <sheet name="02-5-5.2 (Sub 33) Semestral" sheetId="9" r:id="rId5"/>
    <sheet name="02-5-5.5 (Sub 33) Trimestral" sheetId="16" r:id="rId6"/>
    <sheet name="02-5-5.6 (Sub 33)Trimestral " sheetId="10" r:id="rId7"/>
    <sheet name="04 (Sub 29, 31 y 33) Trimestral" sheetId="15" r:id="rId8"/>
    <sheet name="08 Cartera de Proy Semestral" sheetId="17" r:id="rId9"/>
    <sheet name="10 Planes Desarr. Int Semestral" sheetId="14" r:id="rId10"/>
    <sheet name="Hoja1" sheetId="18" r:id="rId11"/>
  </sheets>
  <definedNames>
    <definedName name="_xlnm._FilterDatabase" localSheetId="2" hidden="1">'02-3-3.5 (Sub 29) Trimestral '!$A$17:$C$17</definedName>
    <definedName name="_xlnm._FilterDatabase" localSheetId="4" hidden="1">'02-5-5.2 (Sub 33) Semestral'!$A$17:$F$17</definedName>
    <definedName name="_xlnm._FilterDatabase" localSheetId="5" hidden="1">'02-5-5.5 (Sub 33) Trimestral'!$A$15:$E$15</definedName>
    <definedName name="_xlnm._FilterDatabase" localSheetId="9" hidden="1">'10 Planes Desarr. Int Semestral'!$A$16:$E$16</definedName>
    <definedName name="_xlnm.Print_Area" localSheetId="7">'04 (Sub 29, 31 y 33) Trimestral'!$A$9:$K$71</definedName>
  </definedNames>
  <calcPr calcId="145621"/>
</workbook>
</file>

<file path=xl/calcChain.xml><?xml version="1.0" encoding="utf-8"?>
<calcChain xmlns="http://schemas.openxmlformats.org/spreadsheetml/2006/main">
  <c r="P21" i="15" l="1"/>
  <c r="P22" i="15"/>
  <c r="P23" i="15"/>
  <c r="P24" i="15"/>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50" i="15"/>
  <c r="P51" i="15"/>
  <c r="P52" i="15"/>
  <c r="P53" i="15"/>
  <c r="P54" i="15"/>
  <c r="P55" i="15"/>
  <c r="P56" i="15"/>
  <c r="P57" i="15"/>
  <c r="P58" i="15"/>
  <c r="P59" i="15"/>
  <c r="P60" i="15"/>
  <c r="P61" i="15"/>
  <c r="P62" i="15"/>
  <c r="P63" i="15"/>
  <c r="P64" i="15"/>
  <c r="P65" i="15"/>
  <c r="P66" i="15"/>
  <c r="P67" i="15"/>
  <c r="P68" i="15"/>
  <c r="P69" i="15"/>
  <c r="P70" i="15"/>
  <c r="P71" i="15"/>
  <c r="P20" i="15"/>
</calcChain>
</file>

<file path=xl/sharedStrings.xml><?xml version="1.0" encoding="utf-8"?>
<sst xmlns="http://schemas.openxmlformats.org/spreadsheetml/2006/main" count="421" uniqueCount="164">
  <si>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</si>
  <si>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</si>
  <si>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</si>
  <si>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</si>
  <si>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</si>
  <si>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</si>
  <si>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</si>
  <si>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</si>
  <si>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</si>
  <si>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</si>
  <si>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</si>
  <si>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</si>
  <si>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</si>
  <si>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</si>
  <si>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</si>
  <si>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</si>
  <si>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</si>
  <si>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</si>
  <si>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</si>
  <si>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</si>
  <si>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</si>
  <si>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</si>
  <si>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</si>
  <si>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</si>
  <si>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</si>
  <si>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</si>
  <si>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</si>
  <si>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</si>
  <si>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</si>
  <si>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</si>
  <si>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</si>
  <si>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</si>
  <si>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</si>
  <si>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</si>
  <si>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</si>
  <si>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</si>
  <si>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</si>
  <si>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</si>
  <si>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</si>
  <si>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</si>
  <si>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 xml:space="preserve">Región </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</si>
  <si>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</si>
  <si>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</si>
  <si>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</si>
  <si>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 para financiar la ejecución de obras, incluso aquellas que se decida ejecutar por administración directa, que atiendan situaciones de emergencia o zonas de escasez hídrica, calificadas por parte del Ministerio de Obras Públicas.</t>
  </si>
  <si>
    <t>Los Gobiernos Regionales podrán financiar uno o más Planes de Desarrollo integral en comunidades indígenas, a ejecutarse en predios acogidos a los artículos 20, letras a) y b), 21, 75 y 76 de la Ley N°19.253, los que podrán incluir todos o algunos de los siguientes componentes:  fomento productivo, infraestructura básica de carácter productivo, saneamiento sanitario,  electrificación rural, residuos sólidos, construcción o mejoramiento de caminos comunitarios,  rurales o vecinales, casetas sanitarias, agua potable rural, ya sea a través de sistemas de agua potable y/o de abastos de agua y compra de derechos de agua para abastecimiento doméstico.</t>
  </si>
  <si>
    <t xml:space="preserve">Transferencias para la elaboración de expedientes de declaratoria de monumento nacional y para la protección y puesta en valor de inmuebles y bienes muebles declarados monumentos nacionales
</t>
  </si>
  <si>
    <t>SUBTITULO</t>
  </si>
  <si>
    <t>REGION</t>
  </si>
  <si>
    <t>COMUNA</t>
  </si>
  <si>
    <t>Glosa 04 (Subtítulos 29, 31 y 33) Común para todos los Programas 02 de los Gobiernos Regionales y Programa 03 del Gobierno Regional de Magallanes</t>
  </si>
  <si>
    <t>Glosa 02-5-5.5 (Subtítulo 33) Común para todos los Programas 02 de los Gobiernos Regionales y Programa 03 del Gobierno Regional de Magallanes</t>
  </si>
  <si>
    <t>Glosa 02-3-3.5(Subtítulo 29)  Comunes a todos los Programas 02 de los Gobiernos Regionales y para el Programa 03 del Gobierno Regional de Magallanes.</t>
  </si>
  <si>
    <t>Glosa 02-5-5.6 (Subtítulo 33) Común para todos los Programas 02 de los Gobiernos Regionales y Programa 03 del Gobierno Regional de Magallanes</t>
  </si>
  <si>
    <t>BIP</t>
  </si>
  <si>
    <t>CODIGO BIP</t>
  </si>
  <si>
    <t>NOMBRE PROYECTO</t>
  </si>
  <si>
    <t>Nº ACUERDO CORE</t>
  </si>
  <si>
    <t>FECHA ACUERDO CORE</t>
  </si>
  <si>
    <t>VALOR APROBADO ACUERDO CORE TOTAL M$</t>
  </si>
  <si>
    <t xml:space="preserve">Glosa 02 -5 -5.1 (Subtítulo 33) Comunes a todos los Programas 02 de los Gobiernos Regionales y para el Programa 03 del Gobierno Regional de Magallanes – </t>
  </si>
  <si>
    <t xml:space="preserve">Glosa 02 -5 (Subtítulo 33) 5.2 Comunes a todos los Programas 02 de los Gobiernos Regionales y para el Programa 03 del Gobierno Regional de Magallanes </t>
  </si>
  <si>
    <t>Glosa 02 -10 (Gasto Corriente) 10 Comunes a todos los Programas 02 de los Gobiernos Regionales y para el Programa 03 del Gobierno Regional de Magallanes</t>
  </si>
  <si>
    <t>SUBT</t>
  </si>
  <si>
    <t>ETAPA</t>
  </si>
  <si>
    <t>VALOR TOTAL PAGADO M$</t>
  </si>
  <si>
    <t>COSTO TOTAL  M$</t>
  </si>
  <si>
    <t>Monto Devengado M$</t>
  </si>
  <si>
    <t>Nombre Iniciativa y/o Nobre Benbeficiario</t>
  </si>
  <si>
    <t>Institucion Beneficiada</t>
  </si>
  <si>
    <t>Primer Semestre 2017</t>
  </si>
  <si>
    <t>Transferencias a instituciones cuyos presupuestos se aprueben en esta ley, incluyendo al Instituto de Investigaciones Agropecuarias, Fundación para la Innovación Agraria, Instituto Forestal, Instituto de Fomento Pesquero y el Centro de Información de Recursos Naturales, para el financiamiento de proyectos de telecomunicaciones o programas de mejoramiento de la calidad de la educación, de promoción del turismo, de saneamiento de títulos, de innovación para la competitividad, de conservación y recuperación del medio ambiente y de fomento, científico o tecnológico, de los programas de subsidio de recambio de calefactores que ejecute el Ministerio del Medio Ambiente, del Programa Chile Atiende, y de capacitación.</t>
  </si>
  <si>
    <t>Nombre Iniciativa y/o Nombre Beneficiario y/o Obra ejecutada</t>
  </si>
  <si>
    <t>Codigo Identificación</t>
  </si>
  <si>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t>
  </si>
  <si>
    <t>BIP/Codigo</t>
  </si>
  <si>
    <t>Nombre Iniciativa</t>
  </si>
  <si>
    <t>Monto Transferido M$</t>
  </si>
  <si>
    <r>
      <t>Las adquisiciones de activos no financieros, iniciativas de inversión y los ítems de transferencias a otras instituciones, que se creen con cargo a los ítem de los subtítulos</t>
    </r>
    <r>
      <rPr>
        <b/>
        <sz val="14"/>
        <color theme="3"/>
        <rFont val="Verdana"/>
        <family val="2"/>
      </rPr>
      <t xml:space="preserve"> 29, 31 y 33</t>
    </r>
    <r>
      <rPr>
        <sz val="10"/>
        <color theme="3"/>
        <rFont val="Verdana"/>
        <family val="2"/>
      </rPr>
      <t>, respectivamente, podrán identificarse con montos menores a los costos totales aprobados por el Consejo Regional.</t>
    </r>
  </si>
  <si>
    <t>La cartera de proyectos financiada con cargo a los programas de inversión de los gobiernos regionales deberá ser publicada mensualmente en sus respectivas páginas web. Asimismo, deberán ser publicados los acuerdos adoptados por los respectivos Consejos Regionales, dentro de los 5 días hábiles siguientes contados desde la adopción del respectivo acuerdo</t>
  </si>
  <si>
    <t>No existen registros para informar</t>
  </si>
  <si>
    <t>Arica y Parinacota</t>
  </si>
  <si>
    <t>Putre</t>
  </si>
  <si>
    <t>Fundación Altiplano</t>
  </si>
  <si>
    <t>CAPACITACION RESTAURACION DE FACHADAS BELEN, 2DA ETAPA, PUTRE</t>
  </si>
  <si>
    <t>Region</t>
  </si>
  <si>
    <t>Subtitulo</t>
  </si>
  <si>
    <t>Código</t>
  </si>
  <si>
    <t>Nombre de la Iniciativa</t>
  </si>
  <si>
    <t xml:space="preserve">Costo Total </t>
  </si>
  <si>
    <t>Inicio</t>
  </si>
  <si>
    <t>Termino esperado</t>
  </si>
  <si>
    <t>Monto Año 2017</t>
  </si>
  <si>
    <t>Fondo de Apoyo Regional</t>
  </si>
  <si>
    <t>Arica</t>
  </si>
  <si>
    <t>ADQUISICION DE EQUIPAMIENTO TECNOLOGICO Y SOFTWARE LABOCAR, ARICA</t>
  </si>
  <si>
    <t>No</t>
  </si>
  <si>
    <t>REPOSICION CAMION ALJIBE, COMUNA DE PUTRE. (I.M. PUTRE)</t>
  </si>
  <si>
    <t>CONSTRUCCION ESCUELA DE MEDICINA DE LA REGION DE ARICA Y PARINACOTA</t>
  </si>
  <si>
    <t>Si</t>
  </si>
  <si>
    <t>REPOSICION SUBOFICINA C. SILVA HENRIQUEZ - SRCEI ARICA</t>
  </si>
  <si>
    <t>CONSTRUCCION PUENTE LAS ACACIAS Y VIAS DE EMPALME, ARICA</t>
  </si>
  <si>
    <t>CONSERVACION DE VIAS 2014-2018, ARICA</t>
  </si>
  <si>
    <t>CONSERVACION DE ACERAS, SECTOR CENTRO DE LA CIUDAD DE ARICA</t>
  </si>
  <si>
    <t>CONSTRUCCION CENTRO DE SALUD FAMILIAR SECTOR SUR, COMUNA ARICA</t>
  </si>
  <si>
    <t>ANALISIS EVALUACION DE RIESGOS MATRICES COPAQUILLA</t>
  </si>
  <si>
    <t>CONSTRUCCION RELLENO SANITARIO COMUNA DE ARICA</t>
  </si>
  <si>
    <t>Camarones</t>
  </si>
  <si>
    <t>CONSTRUCCION Y ADQUISICION EQUIPAMIENTO RELLENO SANITARIO CAMARONES</t>
  </si>
  <si>
    <t>CONSTRUCCION Y EQUIPAMIENTO PLANTA FAENADORA AUTONOMA REGION XV AYP</t>
  </si>
  <si>
    <t>General Lagos</t>
  </si>
  <si>
    <t>CONSTRUCCION ELECTRIFICACION SING COMUNA DE GENERAL LAGOS</t>
  </si>
  <si>
    <t>AMPLIACION ESCUELA E-1 REPUBLICA DE ARGENTINA, ARICA</t>
  </si>
  <si>
    <t>CONSTRUCCION PASEO Y PROTECCION BORDE COSTERO SECTOR CORAZONES-ARICA</t>
  </si>
  <si>
    <t>MEJORAMIENTO PARQUE CENTENARIO ETAPA 1</t>
  </si>
  <si>
    <t>MEJORAMIENTO PLAZA JUAN RIVEROS, POBLACION CHILE, ARICA</t>
  </si>
  <si>
    <t>CONSTRUCCION EE.PP. MIRAMAR SUR II, ARICA</t>
  </si>
  <si>
    <t>MEJORAMIENTO EE.PP. LOS INDUSTRIALES I, ARICA</t>
  </si>
  <si>
    <t>CONSTRUCCION PLAZA TAMBO QUEMADO, PANAMERICANA SUR, ARICA</t>
  </si>
  <si>
    <t>MEJORAMIENTO PLAZA JOVINA NARANJO, POBLACION CHILE, ARICA</t>
  </si>
  <si>
    <t>MEJORAMIENTO PLAZA LLICO, FUERTE CIUDADELA, COMUNA DE ARICA.</t>
  </si>
  <si>
    <t>REPOSICION SEDE SOCIAL LOS INDUSTRIALES III, ARICA</t>
  </si>
  <si>
    <t>REPOSICION PLAZA LOS PINOS, POBLACION CHILE, ARICA</t>
  </si>
  <si>
    <t>MEJORAMIENTO PLAZA GUILLERMO GARAY, POBLACION CHILE, ARICA</t>
  </si>
  <si>
    <t>MEJORAMIENTO SISTEMA DE APR CERRO SOMBRERO, COMUNA DE ARICA</t>
  </si>
  <si>
    <t>CONSTRUCCION ALCANTARILLADO Y DISPOSICION AGUAS SERVIDAS, SOCOROMA</t>
  </si>
  <si>
    <t>RESTAURACION MONUMENTO NACIONAL CATEDRAL SAN MARCOS DE ARICA</t>
  </si>
  <si>
    <t>RESTAURACION Y HABILITACION BIBLIOTECA REGIONAL EX FFCC ARICA LA PAZ</t>
  </si>
  <si>
    <t>PROGRAMA DE GENERACION EMPLEO COMUNAS RURALES, PERIODO ENERO A JUNIO DE 2017</t>
  </si>
  <si>
    <t>Programa de desarrollo de medidas y proyectos de eficiencia energeitica, Region de Arica y Parinacota</t>
  </si>
  <si>
    <t>PROGRAMA RECAMBIO LUMINARIAS PARA LA REGION DE ARICA Y PARINACOTA</t>
  </si>
  <si>
    <t>PROGRAMA DE INVERSION A LA COMUNIDAD "MIL CUPOS" PRIMER SEMESTRE 2017</t>
  </si>
  <si>
    <t>TRANSFERENCIA PLAN GESTION Y PROTECCION SITIOS CHINCHORRO XV REGION</t>
  </si>
  <si>
    <t>CAPACITACION AGROPECUARIO PMDT SUBTERRITORIO. CAMARONES</t>
  </si>
  <si>
    <t>CAPACITACION APOYO PREVENT. ENFERM. PORCINA PED Y OTRAS REG. A Y  P</t>
  </si>
  <si>
    <t>CONSTRUCCION CUBIERTA PLAZA DE TIMALCHACA, COMUNA DE PUTRE</t>
  </si>
  <si>
    <t>CONSTRUCCION PAV ACCESO SECTOR CANCHA LOC CAMARONES</t>
  </si>
  <si>
    <t>REPOSICION PAVIMENTO CALLE LATORRE, COMUNA DE PUTRE</t>
  </si>
  <si>
    <t>REPOSICION PAVIMENTO CALLE ARTURO PEREZ CANTO, COMUNA DE PUTRE</t>
  </si>
  <si>
    <t>REPOSICION PAVIMENTO CALLE JOSE MIGUEL CARRERA, COMUNA DE PUTRE</t>
  </si>
  <si>
    <t>CONSTRUCCION PAVIMENTOS KM. 1-1.3 SECTOR GUATANAVE</t>
  </si>
  <si>
    <t>CONSTRUCCION MULTICANCHA UNIDAD VECINAL Nº 25 RANCAGUA, ARICA</t>
  </si>
  <si>
    <t>CONSTRUCCION MULTICANCHA UV Nº 26 MANUEL RODRIGUEZ, ARICA</t>
  </si>
  <si>
    <t>CONSTRUCCION MULTICANCHA UNIDAD VECINAL N° 48 JUAN PABLO II, ARICA.</t>
  </si>
  <si>
    <t>CONSTRUCCION MULTICANCHA  U.V. Nº 71 TARAPACA ORIENTE ARICA</t>
  </si>
  <si>
    <t>CONSTRUCCION MULTICANCHA U.V. Nº 2 NORTE GRANDE, ARICA</t>
  </si>
  <si>
    <t>MEJORAMIENTO PLAZA SUECIA COMUNA DE ARICA</t>
  </si>
  <si>
    <t>MEJORAMIENTO PLAZOLETA CAMPO VERDE, COMUNA DE ARICA</t>
  </si>
  <si>
    <t>Transferencia Renovacion de Buses y Taxibuses</t>
  </si>
  <si>
    <t>CONTROL DE SIMULIDOS HEMATOFAGOS EN LA PROVINCIA DE ARICA</t>
  </si>
  <si>
    <t>Segundo Trimestre 2017</t>
  </si>
  <si>
    <t>Segundo Trimeste 2017</t>
  </si>
  <si>
    <t>PRIMER SEMESTRE</t>
  </si>
  <si>
    <t>Ejecución</t>
  </si>
  <si>
    <t>Control de Garrapoatas en Sectores vulnerables de Arica</t>
  </si>
  <si>
    <t>´8/2017</t>
  </si>
  <si>
    <t>SERNATUR</t>
  </si>
  <si>
    <t>Transferencia, Difusión y Gestión de Mercado para la Región</t>
  </si>
  <si>
    <t>Corporación de Desarrollo de Arica y Parinacota</t>
  </si>
  <si>
    <t>Corporación de Desarrollo de Arica y Parinacota 2017 (CORDAP)</t>
  </si>
  <si>
    <t>Monto Devengado I Trimestre</t>
  </si>
  <si>
    <t>Monto Devengado II Trimestre</t>
  </si>
  <si>
    <t>Monto Devengado I + II</t>
  </si>
  <si>
    <t>Monto Devengado al II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</si>
</sst>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64" formatCode="_-* #,##0\ _€_-;\-* #,##0\ _€_-;_-* &quot;-&quot;??\ _€_-;_-@_-"/>
  </numFmts>
  <fonts count="26">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0"/>
      <color theme="3"/>
      <name val="Verdana"/>
      <family val="2"/>
    </font>
    <font>
      <b/>
      <sz val="10"/>
      <color theme="3"/>
      <name val="Verdana"/>
      <family val="2"/>
    </font>
    <font>
      <sz val="11"/>
      <color theme="1"/>
      <name val="Calibri"/>
      <family val="2"/>
    </font>
    <font>
      <sz val="12"/>
      <name val="Arial"/>
      <family val="2"/>
    </font>
    <font>
      <b/>
      <sz val="11"/>
      <color theme="3"/>
      <name val="Verdana"/>
      <family val="2"/>
    </font>
    <font>
      <b/>
      <sz val="14"/>
      <color theme="3"/>
      <name val="Verdana"/>
      <family val="2"/>
    </font>
    <font>
      <sz val="14"/>
      <color theme="3"/>
      <name val="Verdana"/>
      <family val="2"/>
    </font>
    <font>
      <sz val="8"/>
      <color indexed="8"/>
      <name val="sans-serif"/>
    </font>
    <font>
      <sz val="8"/>
      <name val="sans-serif"/>
    </font>
    <font>
      <sz val="14"/>
      <color rgb="FFFF0000"/>
      <name val="Verdana"/>
      <family val="2"/>
    </font>
    <font>
      <sz val="8"/>
      <color theme="3"/>
      <name val="Verdana"/>
      <family val="2"/>
    </font>
    <font>
      <b/>
      <sz val="8"/>
      <color theme="3"/>
      <name val="Verdana"/>
      <family val="2"/>
    </font>
  </fonts>
  <fills count="10">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
      <patternFill patternType="solid">
        <fgColor theme="8" tint="0.59999389629810485"/>
        <bgColor indexed="64"/>
      </patternFill>
    </fill>
    <fill>
      <patternFill patternType="solid">
        <fgColor rgb="FFEBEBEB"/>
        <bgColor indexed="64"/>
      </patternFill>
    </fill>
    <fill>
      <patternFill patternType="solid">
        <fgColor rgb="FFF2F2F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3"/>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indexed="64"/>
      </left>
      <right style="medium">
        <color theme="3"/>
      </right>
      <top style="medium">
        <color theme="3"/>
      </top>
      <bottom style="medium">
        <color indexed="64"/>
      </bottom>
      <diagonal/>
    </border>
    <border>
      <left style="medium">
        <color theme="3"/>
      </left>
      <right style="medium">
        <color theme="3"/>
      </right>
      <top style="medium">
        <color theme="3"/>
      </top>
      <bottom style="medium">
        <color indexed="64"/>
      </bottom>
      <diagonal/>
    </border>
    <border>
      <left style="medium">
        <color theme="3"/>
      </left>
      <right style="medium">
        <color indexed="64"/>
      </right>
      <top style="medium">
        <color theme="3"/>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theme="3"/>
      </left>
      <right style="medium">
        <color theme="3"/>
      </right>
      <top style="medium">
        <color theme="3"/>
      </top>
      <bottom/>
      <diagonal/>
    </border>
  </borders>
  <cellStyleXfs count="15">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6" fillId="0" borderId="0"/>
    <xf numFmtId="43" fontId="12" fillId="0" borderId="0" applyFont="0" applyFill="0" applyBorder="0" applyAlignment="0" applyProtection="0"/>
    <xf numFmtId="0" fontId="17" fillId="0" borderId="0"/>
    <xf numFmtId="0" fontId="12" fillId="0" borderId="0"/>
    <xf numFmtId="0" fontId="12" fillId="0" borderId="0"/>
    <xf numFmtId="0" fontId="12" fillId="0" borderId="0"/>
    <xf numFmtId="0" fontId="1" fillId="0" borderId="0"/>
  </cellStyleXfs>
  <cellXfs count="216">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14" fillId="0" borderId="0" xfId="0" applyFont="1"/>
    <xf numFmtId="0" fontId="15" fillId="0" borderId="0" xfId="0" applyFont="1" applyAlignment="1">
      <alignment horizontal="left"/>
    </xf>
    <xf numFmtId="0" fontId="14" fillId="0" borderId="0" xfId="0" applyFont="1" applyAlignment="1">
      <alignment horizontal="center"/>
    </xf>
    <xf numFmtId="0" fontId="15" fillId="0" borderId="0" xfId="0" applyFont="1" applyAlignment="1">
      <alignment horizontal="left" vertical="top"/>
    </xf>
    <xf numFmtId="0" fontId="14" fillId="0" borderId="0" xfId="0" applyFont="1" applyAlignment="1">
      <alignment vertical="top"/>
    </xf>
    <xf numFmtId="164" fontId="14" fillId="0" borderId="0" xfId="1" applyNumberFormat="1" applyFont="1" applyAlignment="1">
      <alignment horizontal="right" vertical="top"/>
    </xf>
    <xf numFmtId="0" fontId="15" fillId="3" borderId="0" xfId="0" applyFont="1" applyFill="1" applyBorder="1" applyAlignment="1">
      <alignment horizontal="left" vertical="top"/>
    </xf>
    <xf numFmtId="0" fontId="14" fillId="3" borderId="0" xfId="0" applyFont="1" applyFill="1" applyBorder="1" applyAlignment="1">
      <alignment horizontal="left" vertical="top" wrapText="1"/>
    </xf>
    <xf numFmtId="0" fontId="15" fillId="0" borderId="0" xfId="0" applyFont="1"/>
    <xf numFmtId="0" fontId="15" fillId="0" borderId="0" xfId="0" applyFont="1" applyAlignment="1">
      <alignment vertical="top"/>
    </xf>
    <xf numFmtId="164" fontId="15" fillId="0" borderId="0" xfId="1" applyNumberFormat="1" applyFont="1" applyAlignment="1">
      <alignment horizontal="right" vertical="top"/>
    </xf>
    <xf numFmtId="0" fontId="14" fillId="0" borderId="0" xfId="0" applyFont="1" applyAlignment="1">
      <alignment horizontal="left"/>
    </xf>
    <xf numFmtId="0" fontId="15" fillId="0" borderId="0" xfId="0" applyFont="1" applyAlignment="1">
      <alignment horizontal="center" vertical="top"/>
    </xf>
    <xf numFmtId="0" fontId="14" fillId="0" borderId="0" xfId="0" applyFont="1" applyAlignment="1">
      <alignment horizontal="center" vertical="top"/>
    </xf>
    <xf numFmtId="0" fontId="15" fillId="3" borderId="0" xfId="0" applyFont="1" applyFill="1" applyBorder="1" applyAlignment="1">
      <alignment horizontal="center" vertical="top"/>
    </xf>
    <xf numFmtId="0" fontId="14" fillId="3" borderId="0" xfId="0" applyFont="1" applyFill="1" applyBorder="1" applyAlignment="1">
      <alignment horizontal="center" vertical="top" wrapText="1"/>
    </xf>
    <xf numFmtId="0" fontId="14" fillId="0" borderId="0" xfId="0" applyFont="1" applyAlignment="1"/>
    <xf numFmtId="0" fontId="14" fillId="0" borderId="0" xfId="0" applyFont="1" applyAlignment="1">
      <alignment horizontal="center"/>
    </xf>
    <xf numFmtId="0" fontId="15" fillId="6" borderId="37" xfId="0" applyFont="1" applyFill="1" applyBorder="1" applyAlignment="1">
      <alignment horizontal="center" vertical="center" wrapText="1"/>
    </xf>
    <xf numFmtId="0" fontId="15" fillId="6" borderId="37" xfId="0" applyFont="1" applyFill="1" applyBorder="1" applyAlignment="1">
      <alignment horizontal="left" vertical="top"/>
    </xf>
    <xf numFmtId="3" fontId="14" fillId="0" borderId="0" xfId="0" applyNumberFormat="1" applyFont="1"/>
    <xf numFmtId="0" fontId="14" fillId="3" borderId="0" xfId="0" applyFont="1" applyFill="1" applyBorder="1" applyAlignment="1">
      <alignment vertical="top" wrapText="1"/>
    </xf>
    <xf numFmtId="0" fontId="14" fillId="5" borderId="0" xfId="0" applyFont="1" applyFill="1" applyBorder="1" applyAlignment="1">
      <alignment horizontal="center"/>
    </xf>
    <xf numFmtId="0" fontId="14" fillId="5" borderId="0" xfId="0" applyFont="1" applyFill="1" applyBorder="1" applyAlignment="1"/>
    <xf numFmtId="0" fontId="14" fillId="5" borderId="0" xfId="0" applyFont="1" applyFill="1"/>
    <xf numFmtId="0" fontId="14" fillId="0" borderId="0" xfId="0" applyFont="1" applyAlignment="1">
      <alignment horizontal="right"/>
    </xf>
    <xf numFmtId="3" fontId="14" fillId="0" borderId="0" xfId="0" applyNumberFormat="1" applyFont="1" applyAlignment="1">
      <alignment horizontal="right"/>
    </xf>
    <xf numFmtId="0" fontId="14" fillId="5" borderId="0" xfId="0" applyFont="1" applyFill="1" applyBorder="1" applyAlignment="1">
      <alignment horizontal="left"/>
    </xf>
    <xf numFmtId="0" fontId="14" fillId="5" borderId="0" xfId="0" applyFont="1" applyFill="1" applyBorder="1"/>
    <xf numFmtId="3" fontId="14" fillId="5" borderId="0" xfId="0" applyNumberFormat="1" applyFont="1" applyFill="1" applyBorder="1"/>
    <xf numFmtId="0" fontId="14" fillId="3" borderId="0" xfId="0" applyFont="1" applyFill="1" applyBorder="1" applyAlignment="1">
      <alignment vertical="top"/>
    </xf>
    <xf numFmtId="0" fontId="15" fillId="0" borderId="0" xfId="0" applyFont="1" applyAlignment="1">
      <alignment horizontal="center"/>
    </xf>
    <xf numFmtId="3" fontId="14" fillId="0" borderId="0" xfId="0" applyNumberFormat="1" applyFont="1" applyAlignment="1">
      <alignment horizontal="center"/>
    </xf>
    <xf numFmtId="3" fontId="14" fillId="0" borderId="0" xfId="1" applyNumberFormat="1" applyFont="1" applyAlignment="1">
      <alignment horizontal="right" vertical="top"/>
    </xf>
    <xf numFmtId="3" fontId="14" fillId="3" borderId="0" xfId="0" applyNumberFormat="1" applyFont="1" applyFill="1" applyBorder="1" applyAlignment="1">
      <alignment horizontal="left" vertical="top" wrapText="1"/>
    </xf>
    <xf numFmtId="3" fontId="14" fillId="3" borderId="0" xfId="0" applyNumberFormat="1" applyFont="1" applyFill="1" applyBorder="1" applyAlignment="1">
      <alignment horizontal="right" vertical="top" wrapText="1"/>
    </xf>
    <xf numFmtId="0" fontId="14" fillId="0" borderId="0" xfId="0" applyFont="1" applyFill="1"/>
    <xf numFmtId="0" fontId="15" fillId="0" borderId="0" xfId="0" applyFont="1" applyFill="1" applyBorder="1" applyAlignment="1">
      <alignment horizontal="left" vertical="top"/>
    </xf>
    <xf numFmtId="0" fontId="14" fillId="0" borderId="0" xfId="0" applyFont="1" applyFill="1" applyBorder="1" applyAlignment="1">
      <alignment horizontal="right" vertical="top"/>
    </xf>
    <xf numFmtId="3" fontId="14" fillId="0" borderId="0" xfId="0" applyNumberFormat="1" applyFont="1" applyFill="1" applyAlignment="1">
      <alignment horizontal="right"/>
    </xf>
    <xf numFmtId="0" fontId="15" fillId="6" borderId="37" xfId="0" applyNumberFormat="1" applyFont="1" applyFill="1" applyBorder="1" applyAlignment="1">
      <alignment horizontal="center" vertical="center" wrapText="1"/>
    </xf>
    <xf numFmtId="3" fontId="14" fillId="0" borderId="0" xfId="0" applyNumberFormat="1" applyFont="1" applyAlignment="1"/>
    <xf numFmtId="0" fontId="14" fillId="0" borderId="0" xfId="0" applyFont="1" applyAlignment="1">
      <alignment horizontal="left" vertical="top"/>
    </xf>
    <xf numFmtId="0" fontId="14" fillId="0" borderId="0" xfId="0" applyFont="1" applyFill="1" applyBorder="1" applyAlignment="1">
      <alignment horizontal="left" vertical="top"/>
    </xf>
    <xf numFmtId="3" fontId="14" fillId="0" borderId="0" xfId="0" applyNumberFormat="1" applyFont="1" applyAlignment="1">
      <alignment horizontal="left"/>
    </xf>
    <xf numFmtId="3" fontId="14" fillId="0" borderId="0" xfId="0" applyNumberFormat="1" applyFont="1" applyFill="1" applyAlignment="1"/>
    <xf numFmtId="0" fontId="15" fillId="0" borderId="0" xfId="0" applyFont="1" applyAlignment="1">
      <alignment horizontal="right" vertical="top"/>
    </xf>
    <xf numFmtId="0" fontId="15" fillId="0" borderId="0" xfId="0" applyFont="1" applyFill="1" applyBorder="1" applyAlignment="1">
      <alignment horizontal="right" vertical="top"/>
    </xf>
    <xf numFmtId="0" fontId="14" fillId="0" borderId="0" xfId="0" applyFont="1" applyAlignment="1">
      <alignment horizontal="center"/>
    </xf>
    <xf numFmtId="0" fontId="14" fillId="0" borderId="0" xfId="0" applyFont="1" applyAlignment="1">
      <alignment horizontal="center"/>
    </xf>
    <xf numFmtId="0" fontId="18" fillId="0" borderId="0" xfId="0" applyFont="1" applyAlignment="1"/>
    <xf numFmtId="0" fontId="15" fillId="6" borderId="37" xfId="0" applyFont="1" applyFill="1" applyBorder="1" applyAlignment="1">
      <alignment horizontal="center" vertical="top"/>
    </xf>
    <xf numFmtId="0" fontId="19" fillId="0" borderId="0" xfId="0" applyFont="1" applyAlignment="1">
      <alignment horizontal="left"/>
    </xf>
    <xf numFmtId="0" fontId="15" fillId="6" borderId="38" xfId="0" applyFont="1" applyFill="1" applyBorder="1" applyAlignment="1">
      <alignment horizontal="center" vertical="center" wrapText="1"/>
    </xf>
    <xf numFmtId="0" fontId="15" fillId="0" borderId="0" xfId="0" applyFont="1" applyFill="1" applyBorder="1" applyAlignment="1">
      <alignment horizontal="center" vertical="top"/>
    </xf>
    <xf numFmtId="0" fontId="14" fillId="0" borderId="0" xfId="0" applyFont="1" applyAlignment="1">
      <alignment horizontal="center" vertical="center"/>
    </xf>
    <xf numFmtId="3" fontId="14" fillId="0" borderId="0" xfId="0" applyNumberFormat="1" applyFont="1" applyFill="1" applyBorder="1" applyAlignment="1">
      <alignment horizontal="right"/>
    </xf>
    <xf numFmtId="3" fontId="14" fillId="0" borderId="0" xfId="0" applyNumberFormat="1" applyFont="1" applyFill="1" applyBorder="1" applyAlignment="1"/>
    <xf numFmtId="3" fontId="15" fillId="0" borderId="0" xfId="0" applyNumberFormat="1" applyFont="1" applyFill="1" applyBorder="1" applyAlignment="1">
      <alignment horizontal="center" vertical="center" wrapText="1"/>
    </xf>
    <xf numFmtId="0" fontId="15" fillId="7" borderId="37" xfId="0" applyFont="1" applyFill="1" applyBorder="1" applyAlignment="1">
      <alignment vertical="center"/>
    </xf>
    <xf numFmtId="0" fontId="15" fillId="7" borderId="37" xfId="0" applyFont="1" applyFill="1" applyBorder="1" applyAlignment="1">
      <alignment horizontal="center" vertical="center" wrapText="1"/>
    </xf>
    <xf numFmtId="0" fontId="14" fillId="0" borderId="0" xfId="0" applyFont="1" applyAlignment="1">
      <alignment horizontal="center"/>
    </xf>
    <xf numFmtId="0" fontId="15" fillId="6" borderId="37" xfId="0" applyFont="1" applyFill="1" applyBorder="1" applyAlignment="1">
      <alignment horizontal="justify" vertical="top" wrapText="1"/>
    </xf>
    <xf numFmtId="0" fontId="15" fillId="6" borderId="37" xfId="0" applyFont="1" applyFill="1" applyBorder="1" applyAlignment="1">
      <alignment horizontal="left" vertical="center"/>
    </xf>
    <xf numFmtId="0" fontId="15" fillId="7" borderId="37" xfId="0" applyFont="1" applyFill="1" applyBorder="1" applyAlignment="1">
      <alignment horizontal="center" vertical="center"/>
    </xf>
    <xf numFmtId="0" fontId="14" fillId="0" borderId="37" xfId="0" applyFont="1" applyFill="1" applyBorder="1"/>
    <xf numFmtId="0" fontId="14" fillId="0" borderId="37" xfId="8" applyFont="1" applyFill="1" applyBorder="1" applyAlignment="1">
      <alignment horizontal="left"/>
    </xf>
    <xf numFmtId="0" fontId="15" fillId="6" borderId="37" xfId="0" applyFont="1" applyFill="1" applyBorder="1" applyAlignment="1">
      <alignment horizontal="center" vertical="center"/>
    </xf>
    <xf numFmtId="3" fontId="15" fillId="7" borderId="37" xfId="0" applyNumberFormat="1" applyFont="1" applyFill="1" applyBorder="1" applyAlignment="1">
      <alignment horizontal="center" vertical="center" wrapText="1"/>
    </xf>
    <xf numFmtId="0" fontId="20" fillId="0" borderId="0" xfId="0" applyFont="1"/>
    <xf numFmtId="0" fontId="21" fillId="0" borderId="52" xfId="0" applyNumberFormat="1" applyFont="1" applyFill="1" applyBorder="1" applyAlignment="1" applyProtection="1">
      <alignment horizontal="left" vertical="top" wrapText="1"/>
    </xf>
    <xf numFmtId="3" fontId="21" fillId="0" borderId="52" xfId="0" applyNumberFormat="1" applyFont="1" applyFill="1" applyBorder="1" applyAlignment="1" applyProtection="1">
      <alignment horizontal="right" vertical="top"/>
    </xf>
    <xf numFmtId="0" fontId="21" fillId="8" borderId="52" xfId="0" applyNumberFormat="1" applyFont="1" applyFill="1" applyBorder="1" applyAlignment="1" applyProtection="1">
      <alignment horizontal="center" vertical="top" wrapText="1"/>
    </xf>
    <xf numFmtId="0" fontId="22" fillId="0" borderId="52" xfId="0" applyNumberFormat="1" applyFont="1" applyFill="1" applyBorder="1" applyAlignment="1" applyProtection="1">
      <alignment horizontal="center" vertical="top" wrapText="1"/>
    </xf>
    <xf numFmtId="14" fontId="21" fillId="0" borderId="52" xfId="0" applyNumberFormat="1" applyFont="1" applyFill="1" applyBorder="1" applyAlignment="1" applyProtection="1">
      <alignment horizontal="center" vertical="top"/>
    </xf>
    <xf numFmtId="3" fontId="21" fillId="0" borderId="52" xfId="0" applyNumberFormat="1" applyFont="1" applyFill="1" applyBorder="1" applyAlignment="1" applyProtection="1">
      <alignment horizontal="center" vertical="top"/>
    </xf>
    <xf numFmtId="0" fontId="21" fillId="0" borderId="52" xfId="0" applyNumberFormat="1" applyFont="1" applyFill="1" applyBorder="1" applyAlignment="1" applyProtection="1">
      <alignment horizontal="center" vertical="top" wrapText="1"/>
    </xf>
    <xf numFmtId="3" fontId="21" fillId="0" borderId="53" xfId="0" applyNumberFormat="1" applyFont="1" applyFill="1" applyBorder="1" applyAlignment="1" applyProtection="1">
      <alignment horizontal="right" vertical="top"/>
    </xf>
    <xf numFmtId="3" fontId="22" fillId="9" borderId="52" xfId="0" applyNumberFormat="1" applyFont="1" applyFill="1" applyBorder="1" applyAlignment="1" applyProtection="1">
      <alignment horizontal="center" vertical="top"/>
    </xf>
    <xf numFmtId="0" fontId="23" fillId="0" borderId="0" xfId="0" applyFont="1"/>
    <xf numFmtId="0" fontId="21" fillId="0" borderId="54" xfId="0" applyNumberFormat="1" applyFont="1" applyFill="1" applyBorder="1" applyAlignment="1" applyProtection="1">
      <alignment horizontal="left" vertical="top" wrapText="1"/>
    </xf>
    <xf numFmtId="0" fontId="15" fillId="6" borderId="55" xfId="0" applyNumberFormat="1" applyFont="1" applyFill="1" applyBorder="1" applyAlignment="1">
      <alignment horizontal="center" vertical="center" wrapText="1"/>
    </xf>
    <xf numFmtId="3" fontId="15" fillId="6" borderId="55" xfId="0" applyNumberFormat="1" applyFont="1" applyFill="1" applyBorder="1" applyAlignment="1">
      <alignment horizontal="center" vertical="center" wrapText="1"/>
    </xf>
    <xf numFmtId="0" fontId="14" fillId="0" borderId="12" xfId="0" applyFont="1" applyBorder="1" applyAlignment="1">
      <alignment horizontal="left"/>
    </xf>
    <xf numFmtId="0" fontId="14" fillId="0" borderId="12" xfId="0" applyFont="1" applyBorder="1" applyAlignment="1">
      <alignment horizontal="right"/>
    </xf>
    <xf numFmtId="0" fontId="14" fillId="0" borderId="12" xfId="0" applyFont="1" applyBorder="1" applyAlignment="1">
      <alignment horizontal="center"/>
    </xf>
    <xf numFmtId="3" fontId="14" fillId="0" borderId="12" xfId="0" applyNumberFormat="1" applyFont="1" applyBorder="1" applyAlignment="1">
      <alignment horizontal="right"/>
    </xf>
    <xf numFmtId="3" fontId="14" fillId="0" borderId="12" xfId="0" applyNumberFormat="1" applyFont="1" applyBorder="1" applyAlignment="1"/>
    <xf numFmtId="14" fontId="14" fillId="0" borderId="12" xfId="0" applyNumberFormat="1" applyFont="1" applyBorder="1" applyAlignment="1"/>
    <xf numFmtId="3" fontId="14" fillId="0" borderId="12" xfId="0" applyNumberFormat="1" applyFont="1" applyBorder="1"/>
    <xf numFmtId="0" fontId="14" fillId="0" borderId="38" xfId="0" applyFont="1" applyFill="1" applyBorder="1"/>
    <xf numFmtId="0" fontId="15" fillId="6" borderId="55" xfId="2" applyNumberFormat="1" applyFont="1" applyFill="1" applyBorder="1" applyAlignment="1">
      <alignment horizontal="center" vertical="center"/>
    </xf>
    <xf numFmtId="0" fontId="15" fillId="6" borderId="55" xfId="2" applyFont="1" applyFill="1" applyBorder="1" applyAlignment="1">
      <alignment horizontal="center" vertical="center" wrapText="1"/>
    </xf>
    <xf numFmtId="3" fontId="15" fillId="6" borderId="55" xfId="2" applyNumberFormat="1" applyFont="1" applyFill="1" applyBorder="1" applyAlignment="1">
      <alignment horizontal="center" vertical="center" wrapText="1"/>
    </xf>
    <xf numFmtId="0" fontId="14" fillId="0" borderId="12" xfId="0" applyFont="1" applyBorder="1"/>
    <xf numFmtId="0" fontId="15" fillId="6" borderId="55" xfId="0" applyFont="1" applyFill="1" applyBorder="1" applyAlignment="1">
      <alignment horizontal="center" vertical="center" wrapText="1"/>
    </xf>
    <xf numFmtId="0" fontId="14" fillId="0" borderId="38" xfId="8" applyFont="1" applyFill="1" applyBorder="1" applyAlignment="1">
      <alignment horizontal="left"/>
    </xf>
    <xf numFmtId="0" fontId="24" fillId="0" borderId="0" xfId="0" applyFont="1"/>
    <xf numFmtId="3" fontId="25" fillId="7" borderId="37" xfId="0" applyNumberFormat="1" applyFont="1" applyFill="1" applyBorder="1" applyAlignment="1">
      <alignment horizontal="center"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14" fillId="0" borderId="0" xfId="0" applyFont="1" applyAlignment="1">
      <alignment horizontal="center"/>
    </xf>
    <xf numFmtId="0" fontId="15" fillId="6" borderId="37" xfId="0" applyFont="1" applyFill="1" applyBorder="1" applyAlignment="1">
      <alignment horizontal="justify" vertical="top" wrapText="1"/>
    </xf>
    <xf numFmtId="0" fontId="14" fillId="6" borderId="6" xfId="0" applyFont="1" applyFill="1" applyBorder="1" applyAlignment="1">
      <alignment horizontal="left" vertical="center" wrapText="1"/>
    </xf>
    <xf numFmtId="0" fontId="14" fillId="6" borderId="36" xfId="0" applyFont="1" applyFill="1" applyBorder="1" applyAlignment="1">
      <alignment horizontal="left" vertical="center" wrapText="1"/>
    </xf>
    <xf numFmtId="0" fontId="14" fillId="6" borderId="35" xfId="0" applyFont="1" applyFill="1" applyBorder="1" applyAlignment="1">
      <alignment horizontal="left" vertical="center" wrapText="1"/>
    </xf>
    <xf numFmtId="0" fontId="14" fillId="6" borderId="3" xfId="0" applyFont="1" applyFill="1" applyBorder="1" applyAlignment="1">
      <alignment horizontal="justify" vertical="top" wrapText="1"/>
    </xf>
    <xf numFmtId="0" fontId="14" fillId="6" borderId="4" xfId="0" applyFont="1" applyFill="1" applyBorder="1" applyAlignment="1">
      <alignment horizontal="justify" vertical="top" wrapText="1"/>
    </xf>
    <xf numFmtId="0" fontId="14" fillId="6" borderId="5" xfId="0" applyFont="1" applyFill="1" applyBorder="1" applyAlignment="1">
      <alignment horizontal="justify" vertical="top" wrapText="1"/>
    </xf>
    <xf numFmtId="0" fontId="15" fillId="6" borderId="3"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4" fillId="6" borderId="32" xfId="0" applyFont="1" applyFill="1" applyBorder="1" applyAlignment="1">
      <alignment horizontal="left" vertical="top" wrapText="1"/>
    </xf>
    <xf numFmtId="0" fontId="14" fillId="6" borderId="33" xfId="0" applyFont="1" applyFill="1" applyBorder="1" applyAlignment="1">
      <alignment horizontal="left" vertical="top" wrapText="1"/>
    </xf>
    <xf numFmtId="0" fontId="14" fillId="6" borderId="34" xfId="0" applyFont="1" applyFill="1" applyBorder="1" applyAlignment="1">
      <alignment horizontal="left" vertical="top" wrapText="1"/>
    </xf>
    <xf numFmtId="0" fontId="15" fillId="6" borderId="3" xfId="0" applyFont="1" applyFill="1" applyBorder="1" applyAlignment="1">
      <alignment horizontal="left" vertical="top"/>
    </xf>
    <xf numFmtId="0" fontId="15" fillId="6" borderId="5" xfId="0" applyFont="1" applyFill="1" applyBorder="1" applyAlignment="1">
      <alignment horizontal="left" vertical="top"/>
    </xf>
    <xf numFmtId="0" fontId="14" fillId="6" borderId="37" xfId="0" applyFont="1" applyFill="1" applyBorder="1" applyAlignment="1">
      <alignment horizontal="justify" vertical="top" wrapText="1"/>
    </xf>
    <xf numFmtId="0" fontId="15" fillId="6" borderId="38" xfId="0" applyFont="1" applyFill="1" applyBorder="1" applyAlignment="1">
      <alignment horizontal="left" vertical="center" wrapText="1"/>
    </xf>
    <xf numFmtId="0" fontId="15" fillId="6" borderId="39" xfId="0" applyFont="1" applyFill="1" applyBorder="1" applyAlignment="1">
      <alignment horizontal="left" vertical="center" wrapText="1"/>
    </xf>
    <xf numFmtId="0" fontId="15" fillId="6" borderId="40" xfId="0" applyFont="1" applyFill="1" applyBorder="1" applyAlignment="1">
      <alignment horizontal="left" vertical="center" wrapText="1"/>
    </xf>
    <xf numFmtId="0" fontId="15" fillId="6" borderId="46" xfId="0" applyFont="1" applyFill="1" applyBorder="1" applyAlignment="1">
      <alignment horizontal="left" vertical="center" wrapText="1"/>
    </xf>
    <xf numFmtId="0" fontId="15" fillId="6" borderId="47" xfId="0" applyFont="1" applyFill="1" applyBorder="1" applyAlignment="1">
      <alignment horizontal="left" vertical="center" wrapText="1"/>
    </xf>
    <xf numFmtId="0" fontId="15" fillId="6" borderId="48" xfId="0" applyFont="1" applyFill="1" applyBorder="1" applyAlignment="1">
      <alignment horizontal="left" vertical="center" wrapText="1"/>
    </xf>
    <xf numFmtId="0" fontId="15" fillId="6" borderId="41" xfId="0" applyFont="1" applyFill="1" applyBorder="1" applyAlignment="1">
      <alignment horizontal="left" vertical="center" wrapText="1"/>
    </xf>
    <xf numFmtId="0" fontId="15" fillId="6" borderId="42" xfId="0" applyFont="1" applyFill="1" applyBorder="1" applyAlignment="1">
      <alignment horizontal="left" vertical="center" wrapText="1"/>
    </xf>
    <xf numFmtId="0" fontId="15" fillId="6" borderId="43" xfId="0" applyFont="1" applyFill="1" applyBorder="1" applyAlignment="1">
      <alignment horizontal="left" vertical="center" wrapText="1"/>
    </xf>
    <xf numFmtId="0" fontId="15" fillId="6" borderId="37" xfId="0" applyFont="1" applyFill="1" applyBorder="1" applyAlignment="1">
      <alignment horizontal="left" vertical="top"/>
    </xf>
    <xf numFmtId="0" fontId="15" fillId="6" borderId="37" xfId="0" applyFont="1" applyFill="1" applyBorder="1" applyAlignment="1">
      <alignment horizontal="left" vertical="center"/>
    </xf>
    <xf numFmtId="0" fontId="15" fillId="6" borderId="38" xfId="0" applyFont="1" applyFill="1" applyBorder="1" applyAlignment="1">
      <alignment horizontal="left" vertical="top" wrapText="1"/>
    </xf>
    <xf numFmtId="0" fontId="15" fillId="6" borderId="39" xfId="0" applyFont="1" applyFill="1" applyBorder="1" applyAlignment="1">
      <alignment horizontal="left" vertical="top" wrapText="1"/>
    </xf>
    <xf numFmtId="0" fontId="15" fillId="6" borderId="40" xfId="0" applyFont="1" applyFill="1" applyBorder="1" applyAlignment="1">
      <alignment horizontal="left" vertical="top" wrapText="1"/>
    </xf>
    <xf numFmtId="0" fontId="15" fillId="6" borderId="38" xfId="0" applyFont="1" applyFill="1" applyBorder="1" applyAlignment="1">
      <alignment horizontal="left" vertical="center"/>
    </xf>
    <xf numFmtId="0" fontId="15" fillId="6" borderId="39" xfId="0" applyFont="1" applyFill="1" applyBorder="1" applyAlignment="1">
      <alignment horizontal="left" vertical="center"/>
    </xf>
    <xf numFmtId="0" fontId="15" fillId="6" borderId="40" xfId="0" applyFont="1" applyFill="1" applyBorder="1" applyAlignment="1">
      <alignment horizontal="left" vertical="center"/>
    </xf>
    <xf numFmtId="0" fontId="15" fillId="6" borderId="44"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45" xfId="0" applyFont="1" applyFill="1" applyBorder="1" applyAlignment="1">
      <alignment horizontal="left" vertical="center" wrapText="1"/>
    </xf>
    <xf numFmtId="0" fontId="15" fillId="7" borderId="38" xfId="0" applyFont="1" applyFill="1" applyBorder="1" applyAlignment="1">
      <alignment horizontal="left" vertical="center" wrapText="1"/>
    </xf>
    <xf numFmtId="0" fontId="15" fillId="7" borderId="39" xfId="0" applyFont="1" applyFill="1" applyBorder="1" applyAlignment="1">
      <alignment horizontal="left" vertical="center" wrapText="1"/>
    </xf>
    <xf numFmtId="0" fontId="15" fillId="7" borderId="40" xfId="0" applyFont="1" applyFill="1" applyBorder="1" applyAlignment="1">
      <alignment horizontal="left" vertical="center" wrapText="1"/>
    </xf>
    <xf numFmtId="0" fontId="14" fillId="7" borderId="38" xfId="0" applyFont="1" applyFill="1" applyBorder="1" applyAlignment="1">
      <alignment horizontal="left" vertical="center" wrapText="1"/>
    </xf>
    <xf numFmtId="0" fontId="14" fillId="7" borderId="39" xfId="0" applyFont="1" applyFill="1" applyBorder="1" applyAlignment="1">
      <alignment horizontal="left" vertical="center" wrapText="1"/>
    </xf>
    <xf numFmtId="0" fontId="14" fillId="7" borderId="40" xfId="0" applyFont="1" applyFill="1" applyBorder="1" applyAlignment="1">
      <alignment horizontal="left" vertical="center" wrapText="1"/>
    </xf>
    <xf numFmtId="0" fontId="14" fillId="7" borderId="37" xfId="0" applyFont="1" applyFill="1" applyBorder="1" applyAlignment="1">
      <alignment horizontal="left" vertical="center" wrapText="1"/>
    </xf>
    <xf numFmtId="0" fontId="14" fillId="6" borderId="38" xfId="0" applyFont="1" applyFill="1" applyBorder="1" applyAlignment="1">
      <alignment horizontal="left" vertical="top"/>
    </xf>
    <xf numFmtId="0" fontId="14" fillId="6" borderId="39" xfId="0" applyFont="1" applyFill="1" applyBorder="1" applyAlignment="1">
      <alignment horizontal="left" vertical="top"/>
    </xf>
    <xf numFmtId="0" fontId="14" fillId="6" borderId="40" xfId="0" applyFont="1" applyFill="1" applyBorder="1" applyAlignment="1">
      <alignment horizontal="left" vertical="top"/>
    </xf>
    <xf numFmtId="0" fontId="15" fillId="6" borderId="38" xfId="0" applyFont="1" applyFill="1" applyBorder="1" applyAlignment="1">
      <alignment horizontal="left" vertical="top"/>
    </xf>
    <xf numFmtId="0" fontId="15" fillId="6" borderId="39" xfId="0" applyFont="1" applyFill="1" applyBorder="1" applyAlignment="1">
      <alignment horizontal="left" vertical="top"/>
    </xf>
    <xf numFmtId="0" fontId="15" fillId="6" borderId="40" xfId="0" applyFont="1" applyFill="1" applyBorder="1" applyAlignment="1">
      <alignment horizontal="left" vertical="top"/>
    </xf>
    <xf numFmtId="0" fontId="14" fillId="6" borderId="38" xfId="0" applyFont="1" applyFill="1" applyBorder="1" applyAlignment="1">
      <alignment horizontal="left" wrapText="1"/>
    </xf>
    <xf numFmtId="0" fontId="14" fillId="6" borderId="39" xfId="0" applyFont="1" applyFill="1" applyBorder="1" applyAlignment="1">
      <alignment horizontal="left" wrapText="1"/>
    </xf>
    <xf numFmtId="0" fontId="14" fillId="6" borderId="40" xfId="0" applyFont="1" applyFill="1" applyBorder="1" applyAlignment="1">
      <alignment horizontal="left" wrapText="1"/>
    </xf>
    <xf numFmtId="0" fontId="15" fillId="6" borderId="49" xfId="0" applyFont="1" applyFill="1" applyBorder="1" applyAlignment="1">
      <alignment horizontal="left" vertical="center"/>
    </xf>
    <xf numFmtId="0" fontId="15" fillId="6" borderId="50" xfId="0" applyFont="1" applyFill="1" applyBorder="1" applyAlignment="1">
      <alignment horizontal="left" vertical="center"/>
    </xf>
    <xf numFmtId="0" fontId="14" fillId="6" borderId="37" xfId="0" applyFont="1" applyFill="1" applyBorder="1" applyAlignment="1">
      <alignment horizontal="justify" vertical="center" wrapText="1"/>
    </xf>
    <xf numFmtId="0" fontId="14" fillId="6" borderId="50" xfId="0" applyFont="1" applyFill="1" applyBorder="1" applyAlignment="1">
      <alignment horizontal="justify" vertical="top" wrapText="1"/>
    </xf>
    <xf numFmtId="0" fontId="14" fillId="6" borderId="51" xfId="0" applyFont="1" applyFill="1" applyBorder="1" applyAlignment="1">
      <alignment horizontal="justify" vertical="top" wrapText="1"/>
    </xf>
  </cellXfs>
  <cellStyles count="15">
    <cellStyle name="Millares" xfId="1" builtinId="3"/>
    <cellStyle name="Millares [0] 2" xfId="4"/>
    <cellStyle name="Millares 2" xfId="9"/>
    <cellStyle name="Normal" xfId="0" builtinId="0"/>
    <cellStyle name="Normal 2" xfId="2"/>
    <cellStyle name="Normal 2 2" xfId="5"/>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s>
  <dxfs count="0"/>
  <tableStyles count="0" defaultTableStyle="TableStyleMedium2" defaultPivotStyle="PivotStyleLight16"/>
  <colors>
    <mruColors>
      <color rgb="FF00FFFF"/>
      <color rgb="FF66FFFF"/>
      <color rgb="FFD3F6FB"/>
      <color rgb="FFA9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1152526</xdr:colOff>
      <xdr:row>6</xdr:row>
      <xdr:rowOff>16510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45414"/>
          <a:ext cx="1133476" cy="988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1181100</xdr:colOff>
      <xdr:row>6</xdr:row>
      <xdr:rowOff>57150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61925"/>
          <a:ext cx="1171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1132417</xdr:colOff>
      <xdr:row>4</xdr:row>
      <xdr:rowOff>311149</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8750"/>
          <a:ext cx="1132417" cy="946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5</xdr:row>
      <xdr:rowOff>9524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143000"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1047750</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47750"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9526</xdr:colOff>
      <xdr:row>0</xdr:row>
      <xdr:rowOff>19050</xdr:rowOff>
    </xdr:from>
    <xdr:to>
      <xdr:col>0</xdr:col>
      <xdr:colOff>1185334</xdr:colOff>
      <xdr:row>6</xdr:row>
      <xdr:rowOff>66674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6" y="19050"/>
          <a:ext cx="1175808"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xdr:colOff>
      <xdr:row>0</xdr:row>
      <xdr:rowOff>0</xdr:rowOff>
    </xdr:from>
    <xdr:ext cx="1119187" cy="964406"/>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37" y="166688"/>
          <a:ext cx="1119187" cy="964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1400376</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cols>
    <col min="1" max="1" width="20.28515625" customWidth="1"/>
    <col min="2" max="3" width="59.28515625" customWidth="1"/>
    <col min="4" max="4" width="23.42578125" bestFit="1" customWidth="1"/>
  </cols>
  <sheetData>
    <row r="1" spans="1:4" ht="15" customHeight="1"/>
    <row r="2" spans="1:4" ht="26.25" customHeight="1">
      <c r="A2" s="132" t="s">
        <v>0</v>
      </c>
      <c r="B2" s="132"/>
      <c r="C2" s="132"/>
      <c r="D2" s="132"/>
    </row>
    <row r="3" spans="1:4" ht="22.5" customHeight="1">
      <c r="A3" s="132" t="s">
        <v>1</v>
      </c>
      <c r="B3" s="132"/>
      <c r="C3" s="132"/>
      <c r="D3" s="132"/>
    </row>
    <row r="4" spans="1:4" ht="22.5" customHeight="1">
      <c r="A4" s="132"/>
      <c r="B4" s="132"/>
      <c r="C4" s="132"/>
      <c r="D4" s="132"/>
    </row>
    <row r="5" spans="1:4" ht="7.5" customHeight="1" thickBot="1">
      <c r="A5" s="1"/>
      <c r="B5" s="2"/>
      <c r="C5" s="2"/>
      <c r="D5" s="3"/>
    </row>
    <row r="6" spans="1:4" ht="27" customHeight="1" thickBot="1">
      <c r="A6" s="4" t="s">
        <v>2</v>
      </c>
      <c r="B6" s="133" t="s">
        <v>3</v>
      </c>
      <c r="C6" s="134"/>
      <c r="D6" s="135"/>
    </row>
    <row r="7" spans="1:4" ht="15.75" thickBot="1">
      <c r="A7" s="1"/>
      <c r="B7" s="2"/>
      <c r="C7" s="2"/>
      <c r="D7" s="3"/>
    </row>
    <row r="8" spans="1:4" ht="15.75" thickBot="1">
      <c r="A8" s="4" t="s">
        <v>4</v>
      </c>
      <c r="B8" s="129" t="s">
        <v>5</v>
      </c>
      <c r="C8" s="130"/>
      <c r="D8" s="131"/>
    </row>
    <row r="9" spans="1:4">
      <c r="A9" s="5"/>
      <c r="B9" s="6"/>
      <c r="C9" s="6"/>
      <c r="D9" s="6"/>
    </row>
    <row r="10" spans="1:4" ht="15.75" thickBot="1"/>
    <row r="11" spans="1:4">
      <c r="A11" s="7" t="s">
        <v>6</v>
      </c>
      <c r="B11" s="8" t="s">
        <v>7</v>
      </c>
      <c r="C11" s="8" t="s">
        <v>8</v>
      </c>
      <c r="D11" s="9" t="s">
        <v>9</v>
      </c>
    </row>
    <row r="12" spans="1:4">
      <c r="A12" s="10"/>
      <c r="B12" s="11"/>
      <c r="C12" s="11"/>
      <c r="D12" s="12"/>
    </row>
    <row r="13" spans="1:4">
      <c r="A13" s="13"/>
      <c r="B13" s="14"/>
      <c r="C13" s="14"/>
      <c r="D13" s="15"/>
    </row>
    <row r="14" spans="1:4" ht="15.75" thickBot="1">
      <c r="A14" s="16"/>
      <c r="B14" s="17"/>
      <c r="C14" s="17"/>
      <c r="D14" s="18"/>
    </row>
    <row r="18" spans="1:4" ht="26.25" customHeight="1">
      <c r="A18" s="132" t="s">
        <v>10</v>
      </c>
      <c r="B18" s="132"/>
      <c r="C18" s="132"/>
      <c r="D18" s="132"/>
    </row>
    <row r="19" spans="1:4" ht="12" customHeight="1">
      <c r="A19" s="132" t="s">
        <v>11</v>
      </c>
      <c r="B19" s="132"/>
      <c r="C19" s="132"/>
      <c r="D19" s="132"/>
    </row>
    <row r="20" spans="1:4" ht="12" customHeight="1">
      <c r="A20" s="132"/>
      <c r="B20" s="132"/>
      <c r="C20" s="132"/>
      <c r="D20" s="132"/>
    </row>
    <row r="21" spans="1:4" ht="7.5" customHeight="1" thickBot="1">
      <c r="A21" s="1"/>
      <c r="B21" s="2"/>
      <c r="C21" s="2"/>
      <c r="D21" s="3"/>
    </row>
    <row r="22" spans="1:4" ht="27" customHeight="1" thickBot="1">
      <c r="A22" s="4" t="s">
        <v>2</v>
      </c>
      <c r="B22" s="133" t="s">
        <v>12</v>
      </c>
      <c r="C22" s="134"/>
      <c r="D22" s="135"/>
    </row>
    <row r="23" spans="1:4" ht="15.75" thickBot="1">
      <c r="A23" s="1"/>
      <c r="B23" s="2"/>
      <c r="C23" s="2"/>
      <c r="D23" s="3"/>
    </row>
    <row r="24" spans="1:4" ht="15.75" thickBot="1">
      <c r="A24" s="4" t="s">
        <v>4</v>
      </c>
      <c r="B24" s="129" t="s">
        <v>5</v>
      </c>
      <c r="C24" s="130"/>
      <c r="D24" s="131"/>
    </row>
    <row r="25" spans="1:4">
      <c r="A25" s="5"/>
      <c r="B25" s="6"/>
      <c r="C25" s="6"/>
      <c r="D25" s="6"/>
    </row>
    <row r="26" spans="1:4" ht="15.75" thickBot="1"/>
    <row r="27" spans="1:4">
      <c r="A27" s="7" t="s">
        <v>6</v>
      </c>
      <c r="B27" s="8" t="s">
        <v>8</v>
      </c>
      <c r="C27" s="143" t="s">
        <v>13</v>
      </c>
      <c r="D27" s="144"/>
    </row>
    <row r="28" spans="1:4">
      <c r="A28" s="10"/>
      <c r="B28" s="11"/>
      <c r="C28" s="145"/>
      <c r="D28" s="139"/>
    </row>
    <row r="29" spans="1:4">
      <c r="A29" s="13"/>
      <c r="B29" s="14"/>
      <c r="C29" s="145"/>
      <c r="D29" s="139"/>
    </row>
    <row r="30" spans="1:4" ht="15.75" thickBot="1">
      <c r="A30" s="16"/>
      <c r="B30" s="17"/>
      <c r="C30" s="142"/>
      <c r="D30" s="141"/>
    </row>
    <row r="34" spans="1:4" ht="62.25" customHeight="1">
      <c r="A34" s="132" t="s">
        <v>14</v>
      </c>
      <c r="B34" s="132"/>
      <c r="C34" s="132"/>
      <c r="D34" s="132"/>
    </row>
    <row r="35" spans="1:4" ht="43.5" customHeight="1">
      <c r="A35" s="132" t="s">
        <v>15</v>
      </c>
      <c r="B35" s="132"/>
      <c r="C35" s="132"/>
      <c r="D35" s="132"/>
    </row>
    <row r="36" spans="1:4" ht="44.25" customHeight="1">
      <c r="A36" s="132"/>
      <c r="B36" s="132"/>
      <c r="C36" s="132"/>
      <c r="D36" s="132"/>
    </row>
    <row r="37" spans="1:4" ht="7.5" customHeight="1" thickBot="1">
      <c r="A37" s="1"/>
      <c r="B37" s="2"/>
      <c r="C37" s="2"/>
      <c r="D37" s="3"/>
    </row>
    <row r="38" spans="1:4" ht="15.75" thickBot="1">
      <c r="A38" s="4" t="s">
        <v>2</v>
      </c>
      <c r="B38" s="133" t="s">
        <v>16</v>
      </c>
      <c r="C38" s="134"/>
      <c r="D38" s="135"/>
    </row>
    <row r="39" spans="1:4" ht="15.75" thickBot="1">
      <c r="A39" s="1"/>
      <c r="B39" s="2"/>
      <c r="C39" s="2"/>
      <c r="D39" s="3"/>
    </row>
    <row r="40" spans="1:4" ht="15.75" thickBot="1">
      <c r="A40" s="4" t="s">
        <v>4</v>
      </c>
      <c r="B40" s="129" t="s">
        <v>17</v>
      </c>
      <c r="C40" s="130"/>
      <c r="D40" s="131"/>
    </row>
    <row r="41" spans="1:4">
      <c r="A41" s="5"/>
      <c r="B41" s="6"/>
      <c r="C41" s="6"/>
      <c r="D41" s="6"/>
    </row>
    <row r="42" spans="1:4" ht="15.75" thickBot="1"/>
    <row r="43" spans="1:4">
      <c r="A43" s="19" t="s">
        <v>6</v>
      </c>
      <c r="B43" s="8" t="s">
        <v>8</v>
      </c>
      <c r="C43" s="8" t="s">
        <v>18</v>
      </c>
      <c r="D43" s="9" t="s">
        <v>9</v>
      </c>
    </row>
    <row r="44" spans="1:4">
      <c r="A44" s="20"/>
      <c r="B44" s="11"/>
      <c r="C44" s="11"/>
      <c r="D44" s="12"/>
    </row>
    <row r="45" spans="1:4">
      <c r="A45" s="21"/>
      <c r="B45" s="14"/>
      <c r="C45" s="14"/>
      <c r="D45" s="15"/>
    </row>
    <row r="46" spans="1:4" ht="15.75" thickBot="1">
      <c r="A46" s="22"/>
      <c r="B46" s="17"/>
      <c r="C46" s="17"/>
      <c r="D46" s="18"/>
    </row>
    <row r="50" spans="1:4" ht="43.5" customHeight="1">
      <c r="A50" s="132" t="s">
        <v>19</v>
      </c>
      <c r="B50" s="132"/>
      <c r="C50" s="132"/>
      <c r="D50" s="132"/>
    </row>
    <row r="51" spans="1:4" ht="30" customHeight="1">
      <c r="A51" s="132" t="s">
        <v>20</v>
      </c>
      <c r="B51" s="132"/>
      <c r="C51" s="132"/>
      <c r="D51" s="132"/>
    </row>
    <row r="52" spans="1:4" ht="30" customHeight="1">
      <c r="A52" s="132"/>
      <c r="B52" s="132"/>
      <c r="C52" s="132"/>
      <c r="D52" s="132"/>
    </row>
    <row r="53" spans="1:4" ht="7.5" customHeight="1" thickBot="1">
      <c r="A53" s="1"/>
      <c r="B53" s="2"/>
      <c r="C53" s="2"/>
      <c r="D53" s="3"/>
    </row>
    <row r="54" spans="1:4" ht="15.75" thickBot="1">
      <c r="A54" s="4" t="s">
        <v>2</v>
      </c>
      <c r="B54" s="133" t="s">
        <v>16</v>
      </c>
      <c r="C54" s="134"/>
      <c r="D54" s="135"/>
    </row>
    <row r="55" spans="1:4" ht="15.75" thickBot="1">
      <c r="A55" s="1"/>
      <c r="B55" s="2"/>
      <c r="C55" s="2"/>
      <c r="D55" s="3"/>
    </row>
    <row r="56" spans="1:4" ht="15.75" thickBot="1">
      <c r="A56" s="4" t="s">
        <v>4</v>
      </c>
      <c r="B56" s="129" t="s">
        <v>17</v>
      </c>
      <c r="C56" s="130"/>
      <c r="D56" s="131"/>
    </row>
    <row r="57" spans="1:4">
      <c r="A57" s="5"/>
      <c r="B57" s="6"/>
      <c r="C57" s="6"/>
      <c r="D57" s="6"/>
    </row>
    <row r="58" spans="1:4" ht="15.75" thickBot="1"/>
    <row r="59" spans="1:4">
      <c r="A59" s="19" t="s">
        <v>6</v>
      </c>
      <c r="B59" s="8" t="s">
        <v>8</v>
      </c>
      <c r="C59" s="8" t="s">
        <v>18</v>
      </c>
      <c r="D59" s="9" t="s">
        <v>9</v>
      </c>
    </row>
    <row r="60" spans="1:4">
      <c r="A60" s="20"/>
      <c r="B60" s="11"/>
      <c r="C60" s="11"/>
      <c r="D60" s="12"/>
    </row>
    <row r="61" spans="1:4">
      <c r="A61" s="21"/>
      <c r="B61" s="14"/>
      <c r="C61" s="14"/>
      <c r="D61" s="15"/>
    </row>
    <row r="62" spans="1:4" ht="15.75" thickBot="1">
      <c r="A62" s="22"/>
      <c r="B62" s="17"/>
      <c r="C62" s="17"/>
      <c r="D62" s="18"/>
    </row>
    <row r="66" spans="1:4" ht="29.25" customHeight="1">
      <c r="A66" s="132" t="s">
        <v>21</v>
      </c>
      <c r="B66" s="132"/>
      <c r="C66" s="132"/>
      <c r="D66" s="132"/>
    </row>
    <row r="67" spans="1:4">
      <c r="A67" s="132" t="s">
        <v>22</v>
      </c>
      <c r="B67" s="132"/>
      <c r="C67" s="132"/>
      <c r="D67" s="132"/>
    </row>
    <row r="68" spans="1:4">
      <c r="A68" s="132"/>
      <c r="B68" s="132"/>
      <c r="C68" s="132"/>
      <c r="D68" s="132"/>
    </row>
    <row r="69" spans="1:4" ht="7.5" customHeight="1" thickBot="1">
      <c r="A69" s="1"/>
      <c r="B69" s="2"/>
      <c r="C69" s="2"/>
      <c r="D69" s="3"/>
    </row>
    <row r="70" spans="1:4" ht="15.75" customHeight="1" thickBot="1">
      <c r="A70" s="4" t="s">
        <v>2</v>
      </c>
      <c r="B70" s="133" t="s">
        <v>23</v>
      </c>
      <c r="C70" s="134"/>
      <c r="D70" s="135"/>
    </row>
    <row r="71" spans="1:4" ht="15.75" thickBot="1">
      <c r="A71" s="1"/>
      <c r="B71" s="2"/>
      <c r="C71" s="2"/>
      <c r="D71" s="3"/>
    </row>
    <row r="72" spans="1:4" ht="15.75" thickBot="1">
      <c r="A72" s="4" t="s">
        <v>4</v>
      </c>
      <c r="B72" s="129" t="s">
        <v>5</v>
      </c>
      <c r="C72" s="130"/>
      <c r="D72" s="131"/>
    </row>
    <row r="73" spans="1:4">
      <c r="A73" s="5"/>
      <c r="B73" s="6"/>
      <c r="C73" s="6"/>
      <c r="D73" s="6"/>
    </row>
    <row r="74" spans="1:4" ht="15.75" thickBot="1"/>
    <row r="75" spans="1:4" s="23" customFormat="1">
      <c r="A75" s="7" t="s">
        <v>6</v>
      </c>
      <c r="B75" s="8" t="s">
        <v>8</v>
      </c>
      <c r="C75" s="8" t="s">
        <v>24</v>
      </c>
      <c r="D75" s="9" t="s">
        <v>9</v>
      </c>
    </row>
    <row r="76" spans="1:4">
      <c r="A76" s="10"/>
      <c r="B76" s="11"/>
      <c r="C76" s="11"/>
      <c r="D76" s="12"/>
    </row>
    <row r="77" spans="1:4">
      <c r="A77" s="13"/>
      <c r="B77" s="14"/>
      <c r="C77" s="14"/>
      <c r="D77" s="15"/>
    </row>
    <row r="78" spans="1:4" ht="15.75" thickBot="1">
      <c r="A78" s="16"/>
      <c r="B78" s="17"/>
      <c r="C78" s="17"/>
      <c r="D78" s="18"/>
    </row>
    <row r="82" spans="1:4" ht="50.25" customHeight="1">
      <c r="A82" s="132" t="s">
        <v>25</v>
      </c>
      <c r="B82" s="132"/>
      <c r="C82" s="132"/>
      <c r="D82" s="132"/>
    </row>
    <row r="83" spans="1:4">
      <c r="A83" s="132" t="s">
        <v>26</v>
      </c>
      <c r="B83" s="132"/>
      <c r="C83" s="132"/>
      <c r="D83" s="132"/>
    </row>
    <row r="84" spans="1:4">
      <c r="A84" s="132"/>
      <c r="B84" s="132"/>
      <c r="C84" s="132"/>
      <c r="D84" s="132"/>
    </row>
    <row r="85" spans="1:4" ht="7.5" customHeight="1" thickBot="1">
      <c r="A85" s="1"/>
      <c r="B85" s="2"/>
      <c r="C85" s="2"/>
      <c r="D85" s="3"/>
    </row>
    <row r="86" spans="1:4" ht="15.75" customHeight="1" thickBot="1">
      <c r="A86" s="4" t="s">
        <v>2</v>
      </c>
      <c r="B86" s="133" t="s">
        <v>23</v>
      </c>
      <c r="C86" s="134"/>
      <c r="D86" s="135"/>
    </row>
    <row r="87" spans="1:4" ht="15.75" thickBot="1">
      <c r="A87" s="1"/>
      <c r="B87" s="2"/>
      <c r="C87" s="2"/>
      <c r="D87" s="3"/>
    </row>
    <row r="88" spans="1:4" ht="15.75" thickBot="1">
      <c r="A88" s="4" t="s">
        <v>4</v>
      </c>
      <c r="B88" s="129" t="s">
        <v>5</v>
      </c>
      <c r="C88" s="130"/>
      <c r="D88" s="131"/>
    </row>
    <row r="89" spans="1:4">
      <c r="A89" s="5"/>
      <c r="B89" s="6"/>
      <c r="C89" s="6"/>
      <c r="D89" s="6"/>
    </row>
    <row r="90" spans="1:4" ht="15.75" thickBot="1"/>
    <row r="91" spans="1:4">
      <c r="A91" s="7" t="s">
        <v>6</v>
      </c>
      <c r="B91" s="8" t="s">
        <v>8</v>
      </c>
      <c r="C91" s="8" t="s">
        <v>27</v>
      </c>
      <c r="D91" s="9" t="s">
        <v>9</v>
      </c>
    </row>
    <row r="92" spans="1:4">
      <c r="A92" s="10"/>
      <c r="B92" s="11"/>
      <c r="C92" s="11"/>
      <c r="D92" s="12"/>
    </row>
    <row r="93" spans="1:4">
      <c r="A93" s="13"/>
      <c r="B93" s="14"/>
      <c r="C93" s="14"/>
      <c r="D93" s="15"/>
    </row>
    <row r="94" spans="1:4" ht="15.75" thickBot="1">
      <c r="A94" s="16"/>
      <c r="B94" s="17"/>
      <c r="C94" s="17"/>
      <c r="D94" s="18"/>
    </row>
    <row r="98" spans="1:4" ht="36.75" customHeight="1">
      <c r="A98" s="132" t="s">
        <v>28</v>
      </c>
      <c r="B98" s="132"/>
      <c r="C98" s="132"/>
      <c r="D98" s="132"/>
    </row>
    <row r="99" spans="1:4" ht="28.5" customHeight="1">
      <c r="A99" s="132" t="s">
        <v>29</v>
      </c>
      <c r="B99" s="132"/>
      <c r="C99" s="132"/>
      <c r="D99" s="132"/>
    </row>
    <row r="100" spans="1:4">
      <c r="A100" s="132"/>
      <c r="B100" s="132"/>
      <c r="C100" s="132"/>
      <c r="D100" s="132"/>
    </row>
    <row r="101" spans="1:4" ht="7.5" customHeight="1" thickBot="1">
      <c r="A101" s="1"/>
      <c r="B101" s="2"/>
      <c r="C101" s="2"/>
      <c r="D101" s="3"/>
    </row>
    <row r="102" spans="1:4" ht="15.75" thickBot="1">
      <c r="A102" s="4" t="s">
        <v>2</v>
      </c>
      <c r="B102" s="133" t="s">
        <v>23</v>
      </c>
      <c r="C102" s="134"/>
      <c r="D102" s="135"/>
    </row>
    <row r="103" spans="1:4" ht="15.75" thickBot="1">
      <c r="A103" s="1"/>
      <c r="B103" s="2"/>
      <c r="C103" s="2"/>
      <c r="D103" s="3"/>
    </row>
    <row r="104" spans="1:4" ht="15.75" thickBot="1">
      <c r="A104" s="4" t="s">
        <v>4</v>
      </c>
      <c r="B104" s="129" t="s">
        <v>5</v>
      </c>
      <c r="C104" s="130"/>
      <c r="D104" s="131"/>
    </row>
    <row r="105" spans="1:4">
      <c r="A105" s="5"/>
      <c r="B105" s="6"/>
      <c r="C105" s="6"/>
      <c r="D105" s="6"/>
    </row>
    <row r="106" spans="1:4" ht="15.75" thickBot="1"/>
    <row r="107" spans="1:4">
      <c r="A107" s="136" t="s">
        <v>30</v>
      </c>
      <c r="B107" s="137"/>
      <c r="C107" s="8" t="s">
        <v>31</v>
      </c>
      <c r="D107" s="9" t="s">
        <v>32</v>
      </c>
    </row>
    <row r="108" spans="1:4">
      <c r="A108" s="138"/>
      <c r="B108" s="139"/>
      <c r="C108" s="11"/>
      <c r="D108" s="12"/>
    </row>
    <row r="109" spans="1:4">
      <c r="A109" s="138"/>
      <c r="B109" s="139"/>
      <c r="C109" s="14"/>
      <c r="D109" s="15"/>
    </row>
    <row r="110" spans="1:4" ht="15.75" thickBot="1">
      <c r="A110" s="140"/>
      <c r="B110" s="141"/>
      <c r="C110" s="17"/>
      <c r="D110" s="18"/>
    </row>
    <row r="114" spans="1:4" ht="42" customHeight="1">
      <c r="A114" s="132" t="s">
        <v>33</v>
      </c>
      <c r="B114" s="132"/>
      <c r="C114" s="132"/>
      <c r="D114" s="132"/>
    </row>
    <row r="115" spans="1:4" ht="25.5" customHeight="1">
      <c r="A115" s="132" t="s">
        <v>34</v>
      </c>
      <c r="B115" s="132"/>
      <c r="C115" s="132"/>
      <c r="D115" s="132"/>
    </row>
    <row r="116" spans="1:4" ht="22.5" customHeight="1">
      <c r="A116" s="132"/>
      <c r="B116" s="132"/>
      <c r="C116" s="132"/>
      <c r="D116" s="132"/>
    </row>
    <row r="117" spans="1:4" ht="7.5" customHeight="1" thickBot="1">
      <c r="A117" s="1"/>
      <c r="B117" s="2"/>
      <c r="C117" s="2"/>
      <c r="D117" s="3"/>
    </row>
    <row r="118" spans="1:4" ht="15.75" customHeight="1" thickBot="1">
      <c r="A118" s="4" t="s">
        <v>2</v>
      </c>
      <c r="B118" s="133" t="s">
        <v>16</v>
      </c>
      <c r="C118" s="134"/>
      <c r="D118" s="135"/>
    </row>
    <row r="119" spans="1:4" ht="15.75" thickBot="1">
      <c r="A119" s="1"/>
      <c r="B119" s="2"/>
      <c r="C119" s="2"/>
      <c r="D119" s="3"/>
    </row>
    <row r="120" spans="1:4" ht="15.75" thickBot="1">
      <c r="A120" s="4" t="s">
        <v>4</v>
      </c>
      <c r="B120" s="129" t="s">
        <v>17</v>
      </c>
      <c r="C120" s="130"/>
      <c r="D120" s="131"/>
    </row>
    <row r="121" spans="1:4">
      <c r="A121" s="5"/>
      <c r="B121" s="6"/>
      <c r="C121" s="6"/>
      <c r="D121" s="6"/>
    </row>
    <row r="122" spans="1:4" ht="15.75" thickBot="1"/>
    <row r="123" spans="1:4">
      <c r="A123" s="136" t="s">
        <v>30</v>
      </c>
      <c r="B123" s="137"/>
      <c r="C123" s="8" t="s">
        <v>35</v>
      </c>
      <c r="D123" s="9" t="s">
        <v>32</v>
      </c>
    </row>
    <row r="124" spans="1:4">
      <c r="A124" s="138"/>
      <c r="B124" s="139"/>
      <c r="C124" s="11"/>
      <c r="D124" s="12"/>
    </row>
    <row r="125" spans="1:4">
      <c r="A125" s="138"/>
      <c r="B125" s="139"/>
      <c r="C125" s="14"/>
      <c r="D125" s="15"/>
    </row>
    <row r="126" spans="1:4" ht="15.75" thickBot="1">
      <c r="A126" s="140"/>
      <c r="B126" s="141"/>
      <c r="C126" s="17"/>
      <c r="D126" s="18"/>
    </row>
    <row r="130" spans="1:4" ht="42.75" customHeight="1">
      <c r="A130" s="132" t="s">
        <v>36</v>
      </c>
      <c r="B130" s="132"/>
      <c r="C130" s="132"/>
      <c r="D130" s="132"/>
    </row>
    <row r="131" spans="1:4" ht="22.5" customHeight="1">
      <c r="A131" s="132" t="s">
        <v>37</v>
      </c>
      <c r="B131" s="132"/>
      <c r="C131" s="132"/>
      <c r="D131" s="132"/>
    </row>
    <row r="132" spans="1:4" ht="22.5" customHeight="1">
      <c r="A132" s="132"/>
      <c r="B132" s="132"/>
      <c r="C132" s="132"/>
      <c r="D132" s="132"/>
    </row>
    <row r="133" spans="1:4" ht="15.75" thickBot="1">
      <c r="A133" s="1"/>
      <c r="B133" s="2"/>
      <c r="C133" s="2"/>
      <c r="D133" s="3"/>
    </row>
    <row r="134" spans="1:4" ht="15.75" thickBot="1">
      <c r="A134" s="4" t="s">
        <v>2</v>
      </c>
      <c r="B134" s="133" t="s">
        <v>16</v>
      </c>
      <c r="C134" s="134"/>
      <c r="D134" s="135"/>
    </row>
    <row r="135" spans="1:4" ht="15.75" thickBot="1">
      <c r="A135" s="1"/>
      <c r="B135" s="2"/>
      <c r="C135" s="2"/>
      <c r="D135" s="3"/>
    </row>
    <row r="136" spans="1:4" ht="15.75" thickBot="1">
      <c r="A136" s="4" t="s">
        <v>4</v>
      </c>
      <c r="B136" s="129" t="s">
        <v>17</v>
      </c>
      <c r="C136" s="130"/>
      <c r="D136" s="131"/>
    </row>
    <row r="137" spans="1:4">
      <c r="A137" s="5"/>
      <c r="B137" s="6"/>
      <c r="C137" s="6"/>
      <c r="D137" s="6"/>
    </row>
    <row r="138" spans="1:4" ht="15.75" thickBot="1"/>
    <row r="139" spans="1:4">
      <c r="A139" s="7" t="s">
        <v>6</v>
      </c>
      <c r="B139" s="8" t="s">
        <v>38</v>
      </c>
      <c r="C139" s="8" t="s">
        <v>39</v>
      </c>
      <c r="D139" s="9" t="s">
        <v>32</v>
      </c>
    </row>
    <row r="140" spans="1:4">
      <c r="A140" s="10"/>
      <c r="B140" s="11"/>
      <c r="C140" s="11"/>
      <c r="D140" s="12"/>
    </row>
    <row r="141" spans="1:4">
      <c r="A141" s="13"/>
      <c r="B141" s="14"/>
      <c r="C141" s="14"/>
      <c r="D141" s="15"/>
    </row>
    <row r="142" spans="1:4" ht="15.75" thickBot="1">
      <c r="A142" s="16"/>
      <c r="B142" s="17"/>
      <c r="C142" s="17"/>
      <c r="D142" s="18"/>
    </row>
  </sheetData>
  <mergeCells count="48">
    <mergeCell ref="C30:D30"/>
    <mergeCell ref="A2:D2"/>
    <mergeCell ref="A3:D4"/>
    <mergeCell ref="B6:D6"/>
    <mergeCell ref="B8:D8"/>
    <mergeCell ref="A18:D18"/>
    <mergeCell ref="A19:D20"/>
    <mergeCell ref="B22:D22"/>
    <mergeCell ref="B24:D24"/>
    <mergeCell ref="C27:D27"/>
    <mergeCell ref="C28:D28"/>
    <mergeCell ref="C29:D29"/>
    <mergeCell ref="B72:D72"/>
    <mergeCell ref="A34:D34"/>
    <mergeCell ref="A35:D36"/>
    <mergeCell ref="B38:D38"/>
    <mergeCell ref="B40:D40"/>
    <mergeCell ref="A50:D50"/>
    <mergeCell ref="A51:D52"/>
    <mergeCell ref="B54:D54"/>
    <mergeCell ref="B56:D56"/>
    <mergeCell ref="A66:D66"/>
    <mergeCell ref="A67:D68"/>
    <mergeCell ref="B70:D70"/>
    <mergeCell ref="A110:B110"/>
    <mergeCell ref="A82:D82"/>
    <mergeCell ref="A83:D84"/>
    <mergeCell ref="B86:D86"/>
    <mergeCell ref="B88:D88"/>
    <mergeCell ref="A98:D98"/>
    <mergeCell ref="A99:D100"/>
    <mergeCell ref="B102:D102"/>
    <mergeCell ref="B104:D104"/>
    <mergeCell ref="A107:B107"/>
    <mergeCell ref="A108:B108"/>
    <mergeCell ref="A109:B109"/>
    <mergeCell ref="B136:D136"/>
    <mergeCell ref="A114:D114"/>
    <mergeCell ref="A115:D116"/>
    <mergeCell ref="B118:D118"/>
    <mergeCell ref="B120:D120"/>
    <mergeCell ref="A123:B123"/>
    <mergeCell ref="A124:B124"/>
    <mergeCell ref="A125:B125"/>
    <mergeCell ref="A126:B126"/>
    <mergeCell ref="A130:D130"/>
    <mergeCell ref="A131:D132"/>
    <mergeCell ref="B134:D134"/>
  </mergeCells>
  <pageMargins left="0.7" right="0.7" top="0.75" bottom="0.75" header="0.3" footer="0.3"/>
  <pageSetup paperSize="5" scale="9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E19"/>
  <sheetViews>
    <sheetView zoomScale="80" zoomScaleNormal="80" workbookViewId="0">
      <selection activeCell="A6" sqref="A6"/>
    </sheetView>
  </sheetViews>
  <sheetFormatPr baseColWidth="10" defaultRowHeight="12.75"/>
  <cols>
    <col min="1" max="1" width="23.28515625" style="30" customWidth="1"/>
    <col min="2" max="2" width="37.140625" style="30" customWidth="1"/>
    <col min="3" max="3" width="82.5703125" style="30" bestFit="1" customWidth="1"/>
    <col min="4" max="4" width="15.28515625" style="30" bestFit="1" customWidth="1"/>
    <col min="5" max="5" width="13" style="30" customWidth="1"/>
    <col min="6" max="16384" width="11.42578125" style="30"/>
  </cols>
  <sheetData>
    <row r="1" spans="1:5">
      <c r="B1" s="158"/>
      <c r="C1" s="158"/>
      <c r="D1" s="158"/>
      <c r="E1" s="158"/>
    </row>
    <row r="2" spans="1:5">
      <c r="B2" s="158"/>
      <c r="C2" s="158"/>
      <c r="D2" s="158"/>
      <c r="E2" s="158"/>
    </row>
    <row r="3" spans="1:5">
      <c r="B3" s="158"/>
      <c r="C3" s="158"/>
      <c r="D3" s="158"/>
      <c r="E3" s="158"/>
    </row>
    <row r="4" spans="1:5">
      <c r="B4" s="158"/>
      <c r="C4" s="158"/>
      <c r="D4" s="158"/>
      <c r="E4" s="158"/>
    </row>
    <row r="5" spans="1:5" ht="29.25" customHeight="1">
      <c r="B5" s="158"/>
      <c r="C5" s="158"/>
      <c r="D5" s="158"/>
      <c r="E5" s="158"/>
    </row>
    <row r="6" spans="1:5" ht="29.25" customHeight="1" thickBot="1">
      <c r="A6" s="31" t="s">
        <v>152</v>
      </c>
      <c r="B6" s="47"/>
      <c r="C6" s="47"/>
      <c r="D6" s="47"/>
      <c r="E6" s="47"/>
    </row>
    <row r="7" spans="1:5" ht="34.5" customHeight="1" thickBot="1">
      <c r="A7" s="175" t="s">
        <v>62</v>
      </c>
      <c r="B7" s="176"/>
      <c r="C7" s="176"/>
      <c r="D7" s="176"/>
      <c r="E7" s="177"/>
    </row>
    <row r="8" spans="1:5" ht="15" customHeight="1" thickBot="1">
      <c r="A8" s="175" t="s">
        <v>45</v>
      </c>
      <c r="B8" s="176"/>
      <c r="C8" s="176"/>
      <c r="D8" s="176"/>
      <c r="E8" s="177"/>
    </row>
    <row r="9" spans="1:5" ht="58.5" customHeight="1" thickBot="1">
      <c r="A9" s="175"/>
      <c r="B9" s="176"/>
      <c r="C9" s="176"/>
      <c r="D9" s="176"/>
      <c r="E9" s="177"/>
    </row>
    <row r="10" spans="1:5" ht="13.5" thickBot="1">
      <c r="B10" s="33"/>
      <c r="C10" s="34"/>
      <c r="D10" s="34"/>
      <c r="E10" s="35"/>
    </row>
    <row r="11" spans="1:5" ht="38.25" customHeight="1" thickBot="1">
      <c r="A11" s="185" t="s">
        <v>2</v>
      </c>
      <c r="B11" s="185"/>
      <c r="C11" s="213" t="s">
        <v>16</v>
      </c>
      <c r="D11" s="213"/>
      <c r="E11" s="213"/>
    </row>
    <row r="12" spans="1:5" ht="13.5" thickBot="1">
      <c r="B12" s="33"/>
      <c r="C12" s="34"/>
      <c r="D12" s="34"/>
      <c r="E12" s="35"/>
    </row>
    <row r="13" spans="1:5" ht="13.5" thickBot="1">
      <c r="A13" s="211" t="s">
        <v>4</v>
      </c>
      <c r="B13" s="212"/>
      <c r="C13" s="214" t="s">
        <v>17</v>
      </c>
      <c r="D13" s="214"/>
      <c r="E13" s="215"/>
    </row>
    <row r="14" spans="1:5">
      <c r="B14" s="36"/>
      <c r="C14" s="37"/>
      <c r="D14" s="37"/>
      <c r="E14" s="37"/>
    </row>
    <row r="15" spans="1:5" ht="13.5" thickBot="1"/>
    <row r="16" spans="1:5" ht="33" customHeight="1" thickBot="1">
      <c r="A16" s="97" t="s">
        <v>41</v>
      </c>
      <c r="B16" s="97" t="s">
        <v>6</v>
      </c>
      <c r="C16" s="97" t="s">
        <v>38</v>
      </c>
      <c r="D16" s="97" t="s">
        <v>39</v>
      </c>
      <c r="E16" s="97" t="s">
        <v>32</v>
      </c>
    </row>
    <row r="19" spans="1:1" ht="18">
      <c r="A19" s="99" t="s">
        <v>80</v>
      </c>
    </row>
  </sheetData>
  <autoFilter ref="A16:E16">
    <sortState ref="A16:E80">
      <sortCondition ref="A15:A80"/>
    </sortState>
  </autoFilter>
  <mergeCells count="7">
    <mergeCell ref="B1:E5"/>
    <mergeCell ref="A11:B11"/>
    <mergeCell ref="A8:E9"/>
    <mergeCell ref="A7:E7"/>
    <mergeCell ref="A13:B13"/>
    <mergeCell ref="C11:E11"/>
    <mergeCell ref="C13:E13"/>
  </mergeCells>
  <pageMargins left="1" right="1" top="1" bottom="1" header="0.5" footer="0.5"/>
  <pageSetup paperSize="125" scale="9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cols>
    <col min="1" max="1" width="21.85546875" style="24" bestFit="1" customWidth="1"/>
    <col min="2" max="2" width="116.42578125" style="24" bestFit="1" customWidth="1"/>
    <col min="3" max="3" width="10.85546875" style="24" bestFit="1" customWidth="1"/>
    <col min="4" max="16384" width="11.42578125" style="24"/>
  </cols>
  <sheetData>
    <row r="1" spans="1:3">
      <c r="A1" s="157"/>
      <c r="B1" s="157"/>
      <c r="C1" s="157"/>
    </row>
    <row r="2" spans="1:3">
      <c r="A2" s="157"/>
      <c r="B2" s="157"/>
      <c r="C2" s="157"/>
    </row>
    <row r="3" spans="1:3">
      <c r="A3" s="157"/>
      <c r="B3" s="157"/>
      <c r="C3" s="157"/>
    </row>
    <row r="4" spans="1:3">
      <c r="A4" s="157"/>
      <c r="B4" s="157"/>
      <c r="C4" s="157"/>
    </row>
    <row r="5" spans="1:3" ht="32.25" customHeight="1" thickBot="1">
      <c r="A5" s="157"/>
      <c r="B5" s="157"/>
      <c r="C5" s="157"/>
    </row>
    <row r="6" spans="1:3" ht="54.75" customHeight="1" thickBot="1">
      <c r="A6" s="146" t="s">
        <v>43</v>
      </c>
      <c r="B6" s="147"/>
      <c r="C6" s="148"/>
    </row>
    <row r="7" spans="1:3">
      <c r="A7" s="149" t="s">
        <v>1</v>
      </c>
      <c r="B7" s="150"/>
      <c r="C7" s="151"/>
    </row>
    <row r="8" spans="1:3" ht="87.75" customHeight="1" thickBot="1">
      <c r="A8" s="152"/>
      <c r="B8" s="153"/>
      <c r="C8" s="154"/>
    </row>
    <row r="9" spans="1:3" ht="13.5" thickBot="1">
      <c r="A9" s="1"/>
      <c r="B9" s="2"/>
      <c r="C9" s="2"/>
    </row>
    <row r="10" spans="1:3" ht="54.75" customHeight="1" thickBot="1">
      <c r="A10" s="25" t="s">
        <v>2</v>
      </c>
      <c r="B10" s="155" t="s">
        <v>3</v>
      </c>
      <c r="C10" s="135"/>
    </row>
    <row r="11" spans="1:3" ht="13.5" thickBot="1">
      <c r="A11" s="1"/>
      <c r="B11" s="2"/>
      <c r="C11" s="2"/>
    </row>
    <row r="12" spans="1:3" ht="13.5" thickBot="1">
      <c r="A12" s="26" t="s">
        <v>4</v>
      </c>
      <c r="B12" s="156" t="s">
        <v>5</v>
      </c>
      <c r="C12" s="131"/>
    </row>
    <row r="13" spans="1:3">
      <c r="A13" s="5"/>
      <c r="B13" s="6"/>
      <c r="C13" s="6"/>
    </row>
    <row r="14" spans="1:3" ht="13.5" thickBot="1"/>
    <row r="15" spans="1:3" ht="13.5" thickBot="1">
      <c r="A15" s="27" t="s">
        <v>41</v>
      </c>
      <c r="B15" s="28" t="s">
        <v>7</v>
      </c>
      <c r="C15" s="29" t="s">
        <v>42</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F20"/>
  <sheetViews>
    <sheetView tabSelected="1" workbookViewId="0">
      <selection activeCell="A8" sqref="A8"/>
    </sheetView>
  </sheetViews>
  <sheetFormatPr baseColWidth="10" defaultColWidth="14" defaultRowHeight="12.75"/>
  <cols>
    <col min="1" max="1" width="23.85546875" style="30" customWidth="1"/>
    <col min="2" max="2" width="17.42578125" style="30" customWidth="1"/>
    <col min="3" max="3" width="8.85546875" style="30" bestFit="1" customWidth="1"/>
    <col min="4" max="4" width="10.140625" style="30" bestFit="1" customWidth="1"/>
    <col min="5" max="5" width="99.28515625" style="30" customWidth="1"/>
    <col min="6" max="6" width="16.28515625" style="30" customWidth="1"/>
    <col min="7" max="16384" width="14" style="30"/>
  </cols>
  <sheetData>
    <row r="1" spans="1:6">
      <c r="A1" s="158"/>
      <c r="B1" s="158"/>
      <c r="C1" s="158"/>
    </row>
    <row r="2" spans="1:6">
      <c r="A2" s="158"/>
      <c r="B2" s="158"/>
      <c r="C2" s="158"/>
    </row>
    <row r="3" spans="1:6">
      <c r="A3" s="158"/>
      <c r="B3" s="158"/>
      <c r="C3" s="158"/>
    </row>
    <row r="4" spans="1:6">
      <c r="A4" s="158"/>
      <c r="B4" s="158"/>
      <c r="C4" s="158"/>
    </row>
    <row r="5" spans="1:6">
      <c r="A5" s="158"/>
      <c r="B5" s="158"/>
      <c r="C5" s="158"/>
    </row>
    <row r="6" spans="1:6">
      <c r="A6" s="47"/>
      <c r="B6" s="47"/>
      <c r="C6" s="47"/>
    </row>
    <row r="7" spans="1:6">
      <c r="A7" s="47"/>
      <c r="B7" s="47"/>
      <c r="C7" s="47"/>
    </row>
    <row r="8" spans="1:6" ht="13.5" thickBot="1">
      <c r="A8" s="31" t="s">
        <v>150</v>
      </c>
      <c r="B8" s="47"/>
      <c r="C8" s="47"/>
    </row>
    <row r="9" spans="1:6" ht="30" customHeight="1" thickBot="1">
      <c r="A9" s="160" t="s">
        <v>52</v>
      </c>
      <c r="B9" s="161"/>
      <c r="C9" s="161"/>
      <c r="D9" s="161"/>
      <c r="E9" s="161"/>
      <c r="F9" s="162"/>
    </row>
    <row r="10" spans="1:6" ht="13.5" thickBot="1">
      <c r="A10" s="160" t="s">
        <v>11</v>
      </c>
      <c r="B10" s="161"/>
      <c r="C10" s="161"/>
      <c r="D10" s="161"/>
      <c r="E10" s="161"/>
      <c r="F10" s="162"/>
    </row>
    <row r="11" spans="1:6" ht="13.5" thickBot="1">
      <c r="A11" s="160"/>
      <c r="B11" s="161"/>
      <c r="C11" s="161"/>
      <c r="D11" s="161"/>
      <c r="E11" s="161"/>
      <c r="F11" s="162"/>
    </row>
    <row r="12" spans="1:6">
      <c r="A12" s="33"/>
      <c r="B12" s="34"/>
      <c r="C12" s="34"/>
    </row>
    <row r="13" spans="1:6" ht="13.5" thickBot="1">
      <c r="A13" s="33"/>
      <c r="B13" s="39"/>
      <c r="C13" s="39"/>
    </row>
    <row r="14" spans="1:6" ht="13.5" thickBot="1">
      <c r="A14" s="49" t="s">
        <v>4</v>
      </c>
      <c r="B14" s="159" t="s">
        <v>5</v>
      </c>
      <c r="C14" s="159"/>
    </row>
    <row r="15" spans="1:6">
      <c r="A15" s="36"/>
      <c r="B15" s="37"/>
      <c r="C15" s="37"/>
    </row>
    <row r="16" spans="1:6" ht="13.5" thickBot="1"/>
    <row r="17" spans="1:6" ht="39" thickBot="1">
      <c r="A17" s="94" t="s">
        <v>6</v>
      </c>
      <c r="B17" s="90" t="s">
        <v>69</v>
      </c>
      <c r="C17" s="89" t="s">
        <v>63</v>
      </c>
      <c r="D17" s="94" t="s">
        <v>54</v>
      </c>
      <c r="E17" s="94" t="s">
        <v>68</v>
      </c>
      <c r="F17" s="90" t="s">
        <v>9</v>
      </c>
    </row>
    <row r="20" spans="1:6" ht="18">
      <c r="A20" s="99" t="s">
        <v>80</v>
      </c>
    </row>
  </sheetData>
  <autoFilter ref="A17:C17">
    <sortState ref="A16:C19">
      <sortCondition ref="A15:A19"/>
    </sortState>
  </autoFilter>
  <mergeCells count="4">
    <mergeCell ref="A1:C5"/>
    <mergeCell ref="B14:C14"/>
    <mergeCell ref="A10:F11"/>
    <mergeCell ref="A9:F9"/>
  </mergeCells>
  <pageMargins left="0.7" right="0.7" top="0.75" bottom="0.75" header="0.3" footer="0.3"/>
  <pageSetup paperSize="125" scale="8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E19"/>
  <sheetViews>
    <sheetView workbookViewId="0">
      <selection activeCell="A8" sqref="A8"/>
    </sheetView>
  </sheetViews>
  <sheetFormatPr baseColWidth="10" defaultRowHeight="12.75"/>
  <cols>
    <col min="1" max="1" width="22.5703125" style="30" customWidth="1"/>
    <col min="2" max="2" width="56.28515625" style="46" customWidth="1"/>
    <col min="3" max="3" width="12.7109375" style="78" bestFit="1" customWidth="1"/>
    <col min="4" max="4" width="103.7109375" style="30" customWidth="1"/>
    <col min="5" max="5" width="16.85546875" style="50" customWidth="1"/>
    <col min="6" max="16384" width="11.42578125" style="30"/>
  </cols>
  <sheetData>
    <row r="1" spans="1:5">
      <c r="B1" s="158"/>
      <c r="C1" s="158"/>
      <c r="D1" s="158"/>
      <c r="E1" s="158"/>
    </row>
    <row r="2" spans="1:5">
      <c r="B2" s="158"/>
      <c r="C2" s="158"/>
      <c r="D2" s="158"/>
      <c r="E2" s="158"/>
    </row>
    <row r="3" spans="1:5">
      <c r="B3" s="158"/>
      <c r="C3" s="158"/>
      <c r="D3" s="158"/>
      <c r="E3" s="158"/>
    </row>
    <row r="4" spans="1:5">
      <c r="B4" s="158"/>
      <c r="C4" s="158"/>
      <c r="D4" s="158"/>
      <c r="E4" s="158"/>
    </row>
    <row r="5" spans="1:5">
      <c r="B5" s="158"/>
      <c r="C5" s="158"/>
      <c r="D5" s="158"/>
      <c r="E5" s="158"/>
    </row>
    <row r="6" spans="1:5">
      <c r="B6" s="158"/>
      <c r="C6" s="158"/>
      <c r="D6" s="158"/>
      <c r="E6" s="158"/>
    </row>
    <row r="7" spans="1:5">
      <c r="B7" s="78"/>
      <c r="D7" s="78"/>
      <c r="E7" s="78"/>
    </row>
    <row r="8" spans="1:5" ht="13.5" thickBot="1">
      <c r="A8" s="31" t="s">
        <v>70</v>
      </c>
      <c r="D8" s="78"/>
      <c r="E8" s="62"/>
    </row>
    <row r="9" spans="1:5" ht="21" customHeight="1" thickBot="1">
      <c r="A9" s="166" t="s">
        <v>60</v>
      </c>
      <c r="B9" s="167"/>
      <c r="C9" s="167"/>
      <c r="D9" s="167"/>
      <c r="E9" s="168"/>
    </row>
    <row r="10" spans="1:5" ht="69" customHeight="1" thickBot="1">
      <c r="A10" s="169" t="s">
        <v>71</v>
      </c>
      <c r="B10" s="170"/>
      <c r="C10" s="170"/>
      <c r="D10" s="170"/>
      <c r="E10" s="171"/>
    </row>
    <row r="11" spans="1:5">
      <c r="B11" s="34"/>
      <c r="C11" s="43"/>
      <c r="D11" s="34"/>
      <c r="E11" s="63"/>
    </row>
    <row r="12" spans="1:5" ht="13.5" thickBot="1">
      <c r="B12" s="34"/>
      <c r="C12" s="43"/>
      <c r="D12" s="34"/>
      <c r="E12" s="63"/>
    </row>
    <row r="13" spans="1:5" ht="13.5" thickBot="1">
      <c r="A13" s="172" t="s">
        <v>4</v>
      </c>
      <c r="B13" s="173"/>
      <c r="C13" s="163" t="s">
        <v>17</v>
      </c>
      <c r="D13" s="164"/>
      <c r="E13" s="165"/>
    </row>
    <row r="14" spans="1:5">
      <c r="B14" s="60"/>
      <c r="C14" s="45"/>
      <c r="D14" s="37"/>
      <c r="E14" s="64"/>
    </row>
    <row r="15" spans="1:5" s="54" customFormat="1" ht="13.5" thickBot="1">
      <c r="A15" s="57"/>
      <c r="B15" s="53"/>
      <c r="C15" s="52"/>
      <c r="D15" s="58"/>
      <c r="E15" s="59"/>
    </row>
    <row r="16" spans="1:5" s="61" customFormat="1" ht="45" customHeight="1" thickBot="1">
      <c r="A16" s="48" t="s">
        <v>40</v>
      </c>
      <c r="B16" s="48" t="s">
        <v>8</v>
      </c>
      <c r="C16" s="121" t="s">
        <v>54</v>
      </c>
      <c r="D16" s="122" t="s">
        <v>72</v>
      </c>
      <c r="E16" s="123" t="s">
        <v>9</v>
      </c>
    </row>
    <row r="17" spans="1:5" ht="13.5" thickBot="1">
      <c r="A17" s="95" t="s">
        <v>81</v>
      </c>
      <c r="B17" s="120" t="s">
        <v>156</v>
      </c>
      <c r="C17" s="115">
        <v>30137507</v>
      </c>
      <c r="D17" s="124" t="s">
        <v>157</v>
      </c>
      <c r="E17" s="119">
        <v>515000</v>
      </c>
    </row>
    <row r="19" spans="1:5" ht="18">
      <c r="A19" s="99"/>
    </row>
  </sheetData>
  <mergeCells count="5">
    <mergeCell ref="C13:E13"/>
    <mergeCell ref="B1:E6"/>
    <mergeCell ref="A9:E9"/>
    <mergeCell ref="A10:E10"/>
    <mergeCell ref="A13:B13"/>
  </mergeCells>
  <pageMargins left="1" right="1" top="1" bottom="1" header="0.5" footer="0.5"/>
  <pageSetup paperSize="125"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F20"/>
  <sheetViews>
    <sheetView zoomScale="90" zoomScaleNormal="90" workbookViewId="0">
      <selection activeCell="A8" sqref="A8"/>
    </sheetView>
  </sheetViews>
  <sheetFormatPr baseColWidth="10" defaultRowHeight="12.75"/>
  <cols>
    <col min="1" max="1" width="21.7109375" style="41" bestFit="1" customWidth="1"/>
    <col min="2" max="2" width="20.28515625" style="41" customWidth="1"/>
    <col min="3" max="3" width="21" style="78" customWidth="1"/>
    <col min="4" max="4" width="63.140625" style="41" customWidth="1"/>
    <col min="5" max="5" width="108.140625" style="30" customWidth="1"/>
    <col min="6" max="6" width="20.42578125" style="56" customWidth="1"/>
    <col min="7" max="16384" width="11.42578125" style="30"/>
  </cols>
  <sheetData>
    <row r="1" spans="1:6">
      <c r="B1" s="158"/>
      <c r="C1" s="158"/>
      <c r="D1" s="158"/>
      <c r="E1" s="158"/>
      <c r="F1" s="158"/>
    </row>
    <row r="2" spans="1:6">
      <c r="B2" s="158"/>
      <c r="C2" s="158"/>
      <c r="D2" s="158"/>
      <c r="E2" s="158"/>
      <c r="F2" s="158"/>
    </row>
    <row r="3" spans="1:6">
      <c r="B3" s="158"/>
      <c r="C3" s="158"/>
      <c r="D3" s="158"/>
      <c r="E3" s="158"/>
      <c r="F3" s="158"/>
    </row>
    <row r="4" spans="1:6">
      <c r="B4" s="158"/>
      <c r="C4" s="158"/>
      <c r="D4" s="158"/>
      <c r="E4" s="158"/>
      <c r="F4" s="158"/>
    </row>
    <row r="5" spans="1:6" ht="43.5" customHeight="1">
      <c r="B5" s="158"/>
      <c r="C5" s="158"/>
      <c r="D5" s="158"/>
      <c r="E5" s="158"/>
      <c r="F5" s="158"/>
    </row>
    <row r="6" spans="1:6" ht="38.25" customHeight="1">
      <c r="A6" s="31"/>
      <c r="E6" s="78"/>
    </row>
    <row r="7" spans="1:6">
      <c r="A7" s="31"/>
      <c r="E7" s="78"/>
    </row>
    <row r="8" spans="1:6" ht="13.5" thickBot="1">
      <c r="A8" s="31" t="s">
        <v>70</v>
      </c>
      <c r="E8" s="78"/>
    </row>
    <row r="9" spans="1:6" ht="13.5" thickBot="1">
      <c r="A9" s="175" t="s">
        <v>61</v>
      </c>
      <c r="B9" s="176"/>
      <c r="C9" s="176"/>
      <c r="D9" s="176"/>
      <c r="E9" s="176"/>
      <c r="F9" s="177"/>
    </row>
    <row r="10" spans="1:6">
      <c r="A10" s="178" t="s">
        <v>74</v>
      </c>
      <c r="B10" s="179"/>
      <c r="C10" s="179"/>
      <c r="D10" s="179"/>
      <c r="E10" s="179"/>
      <c r="F10" s="180"/>
    </row>
    <row r="11" spans="1:6" ht="13.5" thickBot="1">
      <c r="A11" s="181"/>
      <c r="B11" s="182"/>
      <c r="C11" s="182"/>
      <c r="D11" s="182"/>
      <c r="E11" s="182"/>
      <c r="F11" s="183"/>
    </row>
    <row r="12" spans="1:6">
      <c r="B12" s="33"/>
      <c r="C12" s="42"/>
      <c r="D12" s="72"/>
      <c r="E12" s="34"/>
      <c r="F12" s="63"/>
    </row>
    <row r="13" spans="1:6" ht="13.5" thickBot="1">
      <c r="B13" s="33"/>
      <c r="C13" s="42"/>
      <c r="D13" s="72"/>
      <c r="E13" s="34"/>
      <c r="F13" s="63"/>
    </row>
    <row r="14" spans="1:6" ht="13.5" thickBot="1">
      <c r="A14" s="184" t="s">
        <v>4</v>
      </c>
      <c r="B14" s="184"/>
      <c r="C14" s="81"/>
      <c r="D14" s="174" t="s">
        <v>17</v>
      </c>
      <c r="E14" s="174"/>
      <c r="F14" s="174"/>
    </row>
    <row r="15" spans="1:6">
      <c r="B15" s="36"/>
      <c r="C15" s="44"/>
      <c r="D15" s="37"/>
      <c r="E15" s="37"/>
      <c r="F15" s="65"/>
    </row>
    <row r="16" spans="1:6" ht="13.5" thickBot="1"/>
    <row r="17" spans="1:6" ht="39.75" customHeight="1" thickBot="1">
      <c r="A17" s="48" t="s">
        <v>41</v>
      </c>
      <c r="B17" s="48" t="s">
        <v>6</v>
      </c>
      <c r="C17" s="125" t="s">
        <v>73</v>
      </c>
      <c r="D17" s="125" t="s">
        <v>8</v>
      </c>
      <c r="E17" s="125" t="s">
        <v>72</v>
      </c>
      <c r="F17" s="112" t="s">
        <v>9</v>
      </c>
    </row>
    <row r="18" spans="1:6" ht="13.5" thickBot="1">
      <c r="A18" s="95" t="s">
        <v>81</v>
      </c>
      <c r="B18" s="126" t="s">
        <v>94</v>
      </c>
      <c r="C18" s="115">
        <v>2401007</v>
      </c>
      <c r="D18" s="113" t="s">
        <v>158</v>
      </c>
      <c r="E18" s="113" t="s">
        <v>159</v>
      </c>
      <c r="F18" s="116">
        <v>150000</v>
      </c>
    </row>
    <row r="20" spans="1:6" ht="18">
      <c r="A20" s="99"/>
    </row>
  </sheetData>
  <autoFilter ref="A17:F17">
    <sortState ref="A16:E36">
      <sortCondition ref="A15:A36"/>
    </sortState>
  </autoFilter>
  <mergeCells count="5">
    <mergeCell ref="D14:F14"/>
    <mergeCell ref="B1:F5"/>
    <mergeCell ref="A9:F9"/>
    <mergeCell ref="A10:F11"/>
    <mergeCell ref="A14:B14"/>
  </mergeCells>
  <pageMargins left="1" right="1" top="1" bottom="1" header="0.5" footer="0.5"/>
  <pageSetup paperSize="125"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F16"/>
  <sheetViews>
    <sheetView workbookViewId="0">
      <selection activeCell="A6" sqref="A6"/>
    </sheetView>
  </sheetViews>
  <sheetFormatPr baseColWidth="10" defaultRowHeight="12.75"/>
  <cols>
    <col min="1" max="1" width="21.28515625" style="30" customWidth="1"/>
    <col min="2" max="2" width="16.140625" style="30" customWidth="1"/>
    <col min="3" max="3" width="36.85546875" style="30" customWidth="1"/>
    <col min="4" max="4" width="79.140625" style="30" customWidth="1"/>
    <col min="5" max="5" width="16.140625" style="30" customWidth="1"/>
    <col min="6" max="6" width="12.85546875" style="30" customWidth="1"/>
    <col min="7" max="16384" width="11.42578125" style="30"/>
  </cols>
  <sheetData>
    <row r="1" spans="1:6">
      <c r="B1" s="158"/>
      <c r="C1" s="158"/>
      <c r="D1" s="158"/>
      <c r="E1" s="158"/>
    </row>
    <row r="2" spans="1:6">
      <c r="B2" s="158"/>
      <c r="C2" s="158"/>
      <c r="D2" s="158"/>
      <c r="E2" s="158"/>
    </row>
    <row r="3" spans="1:6">
      <c r="B3" s="158"/>
      <c r="C3" s="158"/>
      <c r="D3" s="158"/>
      <c r="E3" s="158"/>
    </row>
    <row r="4" spans="1:6">
      <c r="B4" s="158"/>
      <c r="C4" s="158"/>
      <c r="D4" s="158"/>
      <c r="E4" s="158"/>
    </row>
    <row r="5" spans="1:6" ht="28.5" customHeight="1">
      <c r="B5" s="158"/>
      <c r="C5" s="158"/>
      <c r="D5" s="158"/>
      <c r="E5" s="158"/>
    </row>
    <row r="6" spans="1:6" ht="28.5" customHeight="1" thickBot="1">
      <c r="A6" s="31" t="s">
        <v>151</v>
      </c>
      <c r="B6" s="47"/>
      <c r="C6" s="47"/>
      <c r="D6" s="47"/>
      <c r="E6" s="47"/>
    </row>
    <row r="7" spans="1:6" ht="15" customHeight="1" thickBot="1">
      <c r="A7" s="189" t="s">
        <v>51</v>
      </c>
      <c r="B7" s="190"/>
      <c r="C7" s="190"/>
      <c r="D7" s="190"/>
      <c r="E7" s="190"/>
      <c r="F7" s="191"/>
    </row>
    <row r="8" spans="1:6" ht="15" customHeight="1" thickBot="1">
      <c r="A8" s="175" t="s">
        <v>46</v>
      </c>
      <c r="B8" s="176"/>
      <c r="C8" s="176"/>
      <c r="D8" s="176"/>
      <c r="E8" s="176"/>
      <c r="F8" s="177"/>
    </row>
    <row r="9" spans="1:6" ht="24.75" customHeight="1" thickBot="1">
      <c r="A9" s="175"/>
      <c r="B9" s="176"/>
      <c r="C9" s="176"/>
      <c r="D9" s="176"/>
      <c r="E9" s="176"/>
      <c r="F9" s="177"/>
    </row>
    <row r="10" spans="1:6">
      <c r="B10" s="33"/>
      <c r="C10" s="34"/>
      <c r="D10" s="34"/>
      <c r="E10" s="35"/>
    </row>
    <row r="11" spans="1:6" ht="13.5" thickBot="1">
      <c r="B11" s="33"/>
      <c r="C11" s="34"/>
      <c r="D11" s="34"/>
      <c r="E11" s="35"/>
    </row>
    <row r="12" spans="1:6" ht="15.75" customHeight="1" thickBot="1">
      <c r="A12" s="185" t="s">
        <v>4</v>
      </c>
      <c r="B12" s="185"/>
      <c r="C12" s="186" t="s">
        <v>5</v>
      </c>
      <c r="D12" s="187"/>
      <c r="E12" s="187"/>
      <c r="F12" s="188"/>
    </row>
    <row r="13" spans="1:6">
      <c r="B13" s="36"/>
      <c r="C13" s="37"/>
      <c r="D13" s="37"/>
      <c r="E13" s="37"/>
    </row>
    <row r="14" spans="1:6" ht="13.5" thickBot="1"/>
    <row r="15" spans="1:6" ht="38.25" customHeight="1" thickBot="1">
      <c r="A15" s="48" t="s">
        <v>41</v>
      </c>
      <c r="B15" s="48" t="s">
        <v>6</v>
      </c>
      <c r="C15" s="48" t="s">
        <v>8</v>
      </c>
      <c r="D15" s="48" t="s">
        <v>72</v>
      </c>
      <c r="E15" s="83" t="s">
        <v>9</v>
      </c>
      <c r="F15" s="48" t="s">
        <v>67</v>
      </c>
    </row>
    <row r="16" spans="1:6" ht="15.75" customHeight="1" thickBot="1">
      <c r="A16" s="95" t="s">
        <v>81</v>
      </c>
      <c r="B16" s="96" t="s">
        <v>82</v>
      </c>
      <c r="C16" s="96" t="s">
        <v>83</v>
      </c>
      <c r="D16" s="100" t="s">
        <v>84</v>
      </c>
      <c r="E16" s="101">
        <v>408859</v>
      </c>
      <c r="F16" s="101">
        <v>19043</v>
      </c>
    </row>
  </sheetData>
  <autoFilter ref="A15:E15"/>
  <mergeCells count="5">
    <mergeCell ref="A12:B12"/>
    <mergeCell ref="C12:F12"/>
    <mergeCell ref="B1:E5"/>
    <mergeCell ref="A8:F9"/>
    <mergeCell ref="A7:F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E18"/>
  <sheetViews>
    <sheetView workbookViewId="0">
      <selection activeCell="A6" sqref="A6"/>
    </sheetView>
  </sheetViews>
  <sheetFormatPr baseColWidth="10" defaultRowHeight="12.75"/>
  <cols>
    <col min="1" max="1" width="20" style="30" customWidth="1"/>
    <col min="2" max="2" width="13.7109375" style="30" customWidth="1"/>
    <col min="3" max="3" width="15.140625" style="30" customWidth="1"/>
    <col min="4" max="4" width="59.7109375" style="30" customWidth="1"/>
    <col min="5" max="5" width="17.42578125" style="30" customWidth="1"/>
    <col min="6" max="6" width="12.5703125" style="30" bestFit="1" customWidth="1"/>
    <col min="7" max="16384" width="11.42578125" style="30"/>
  </cols>
  <sheetData>
    <row r="1" spans="1:5">
      <c r="B1" s="158"/>
      <c r="C1" s="158"/>
      <c r="D1" s="158"/>
      <c r="E1" s="158"/>
    </row>
    <row r="2" spans="1:5">
      <c r="B2" s="158"/>
      <c r="C2" s="158"/>
      <c r="D2" s="158"/>
      <c r="E2" s="158"/>
    </row>
    <row r="3" spans="1:5">
      <c r="B3" s="158"/>
      <c r="C3" s="158"/>
      <c r="D3" s="158"/>
      <c r="E3" s="158"/>
    </row>
    <row r="4" spans="1:5">
      <c r="B4" s="158"/>
      <c r="C4" s="158"/>
      <c r="D4" s="158"/>
      <c r="E4" s="158"/>
    </row>
    <row r="5" spans="1:5" ht="28.5" customHeight="1">
      <c r="B5" s="158"/>
      <c r="C5" s="158"/>
      <c r="D5" s="158"/>
      <c r="E5" s="158"/>
    </row>
    <row r="6" spans="1:5" ht="28.5" customHeight="1" thickBot="1">
      <c r="A6" s="31" t="s">
        <v>150</v>
      </c>
      <c r="B6" s="32"/>
      <c r="C6" s="91"/>
      <c r="D6" s="91"/>
      <c r="E6" s="32"/>
    </row>
    <row r="7" spans="1:5" ht="27" customHeight="1" thickBot="1">
      <c r="A7" s="175" t="s">
        <v>53</v>
      </c>
      <c r="B7" s="176"/>
      <c r="C7" s="176"/>
      <c r="D7" s="176"/>
      <c r="E7" s="177"/>
    </row>
    <row r="8" spans="1:5" ht="15" customHeight="1">
      <c r="A8" s="192" t="s">
        <v>44</v>
      </c>
      <c r="B8" s="193"/>
      <c r="C8" s="193"/>
      <c r="D8" s="193"/>
      <c r="E8" s="194"/>
    </row>
    <row r="9" spans="1:5" ht="33.75" customHeight="1" thickBot="1">
      <c r="A9" s="181"/>
      <c r="B9" s="182"/>
      <c r="C9" s="182"/>
      <c r="D9" s="182"/>
      <c r="E9" s="183"/>
    </row>
    <row r="10" spans="1:5">
      <c r="B10" s="33"/>
      <c r="C10" s="33"/>
      <c r="D10" s="33"/>
      <c r="E10" s="35"/>
    </row>
    <row r="11" spans="1:5" ht="13.5" thickBot="1">
      <c r="A11" s="38"/>
      <c r="B11" s="33"/>
      <c r="C11" s="33"/>
      <c r="D11" s="33"/>
      <c r="E11" s="40"/>
    </row>
    <row r="12" spans="1:5" ht="13.5" thickBot="1">
      <c r="A12" s="185" t="s">
        <v>4</v>
      </c>
      <c r="B12" s="185"/>
      <c r="C12" s="93"/>
      <c r="D12" s="93"/>
      <c r="E12" s="92"/>
    </row>
    <row r="13" spans="1:5">
      <c r="B13" s="36"/>
      <c r="C13" s="36"/>
      <c r="D13" s="36"/>
      <c r="E13" s="37"/>
    </row>
    <row r="14" spans="1:5" ht="13.5" thickBot="1"/>
    <row r="15" spans="1:5" ht="33.75" customHeight="1" thickBot="1">
      <c r="A15" s="97" t="s">
        <v>41</v>
      </c>
      <c r="B15" s="97" t="s">
        <v>6</v>
      </c>
      <c r="C15" s="97" t="s">
        <v>75</v>
      </c>
      <c r="D15" s="97" t="s">
        <v>76</v>
      </c>
      <c r="E15" s="48" t="s">
        <v>77</v>
      </c>
    </row>
    <row r="18" spans="1:1" ht="18">
      <c r="A18" s="99" t="s">
        <v>80</v>
      </c>
    </row>
  </sheetData>
  <mergeCells count="4">
    <mergeCell ref="B1:E5"/>
    <mergeCell ref="A12:B12"/>
    <mergeCell ref="A8:E9"/>
    <mergeCell ref="A7:E7"/>
  </mergeCells>
  <pageMargins left="1" right="1" top="1" bottom="1" header="0.5" footer="0.5"/>
  <pageSetup paperSize="125" scale="9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2:R71"/>
  <sheetViews>
    <sheetView zoomScaleNormal="100" workbookViewId="0">
      <selection activeCell="A9" sqref="A9"/>
    </sheetView>
  </sheetViews>
  <sheetFormatPr baseColWidth="10" defaultRowHeight="12.75"/>
  <cols>
    <col min="1" max="1" width="20.7109375" style="46" customWidth="1"/>
    <col min="2" max="2" width="20.7109375" style="41" customWidth="1"/>
    <col min="3" max="4" width="12.7109375" style="79" customWidth="1"/>
    <col min="5" max="5" width="79.42578125" style="46" customWidth="1"/>
    <col min="6" max="6" width="14.7109375" style="46" customWidth="1"/>
    <col min="7" max="7" width="14.7109375" style="56" customWidth="1"/>
    <col min="8" max="10" width="12.7109375" style="30" customWidth="1"/>
    <col min="11" max="16384" width="11.42578125" style="30"/>
  </cols>
  <sheetData>
    <row r="2" spans="1:7">
      <c r="B2" s="158"/>
      <c r="C2" s="158"/>
      <c r="D2" s="158"/>
      <c r="E2" s="158"/>
      <c r="F2" s="158"/>
      <c r="G2" s="158"/>
    </row>
    <row r="3" spans="1:7">
      <c r="B3" s="158"/>
      <c r="C3" s="158"/>
      <c r="D3" s="158"/>
      <c r="E3" s="158"/>
      <c r="F3" s="158"/>
      <c r="G3" s="158"/>
    </row>
    <row r="4" spans="1:7">
      <c r="B4" s="158"/>
      <c r="C4" s="158"/>
      <c r="D4" s="158"/>
      <c r="E4" s="158"/>
      <c r="F4" s="158"/>
      <c r="G4" s="158"/>
    </row>
    <row r="5" spans="1:7">
      <c r="B5" s="158"/>
      <c r="C5" s="158"/>
      <c r="D5" s="158"/>
      <c r="E5" s="158"/>
      <c r="F5" s="158"/>
      <c r="G5" s="158"/>
    </row>
    <row r="6" spans="1:7">
      <c r="B6" s="158"/>
      <c r="C6" s="158"/>
      <c r="D6" s="158"/>
      <c r="E6" s="158"/>
      <c r="F6" s="158"/>
      <c r="G6" s="158"/>
    </row>
    <row r="9" spans="1:7" ht="19.5" customHeight="1" thickBot="1">
      <c r="A9" s="80" t="s">
        <v>150</v>
      </c>
    </row>
    <row r="10" spans="1:7" ht="33.75" customHeight="1" thickBot="1">
      <c r="A10" s="195" t="s">
        <v>50</v>
      </c>
      <c r="B10" s="196"/>
      <c r="C10" s="196"/>
      <c r="D10" s="196"/>
      <c r="E10" s="196"/>
      <c r="F10" s="196"/>
      <c r="G10" s="197"/>
    </row>
    <row r="11" spans="1:7" ht="41.25" customHeight="1" thickBot="1">
      <c r="A11" s="198" t="s">
        <v>78</v>
      </c>
      <c r="B11" s="199"/>
      <c r="C11" s="199"/>
      <c r="D11" s="199"/>
      <c r="E11" s="199"/>
      <c r="F11" s="199"/>
      <c r="G11" s="200"/>
    </row>
    <row r="12" spans="1:7" ht="13.5" thickBot="1">
      <c r="B12" s="33"/>
      <c r="C12" s="42"/>
      <c r="D12" s="43"/>
      <c r="E12" s="34"/>
      <c r="F12" s="34"/>
    </row>
    <row r="13" spans="1:7" ht="13.5" thickBot="1">
      <c r="A13" s="89" t="s">
        <v>4</v>
      </c>
      <c r="B13" s="201" t="s">
        <v>5</v>
      </c>
      <c r="C13" s="201"/>
      <c r="D13" s="201"/>
      <c r="E13" s="201"/>
      <c r="F13" s="201"/>
      <c r="G13" s="201"/>
    </row>
    <row r="14" spans="1:7">
      <c r="B14" s="36"/>
      <c r="C14" s="44"/>
      <c r="D14" s="45"/>
      <c r="E14" s="51"/>
      <c r="F14" s="51"/>
    </row>
    <row r="15" spans="1:7">
      <c r="B15" s="36"/>
      <c r="C15" s="44"/>
      <c r="D15" s="45"/>
      <c r="E15" s="51"/>
      <c r="F15" s="51"/>
    </row>
    <row r="16" spans="1:7">
      <c r="B16" s="36"/>
      <c r="C16" s="44"/>
      <c r="D16" s="45"/>
      <c r="E16" s="51"/>
      <c r="F16" s="51"/>
    </row>
    <row r="17" spans="1:18">
      <c r="B17" s="36"/>
      <c r="C17" s="44"/>
      <c r="D17" s="45"/>
      <c r="E17" s="51"/>
      <c r="F17" s="51"/>
    </row>
    <row r="18" spans="1:18" ht="13.5" thickBot="1"/>
    <row r="19" spans="1:18" ht="51.75" thickBot="1">
      <c r="A19" s="90" t="s">
        <v>85</v>
      </c>
      <c r="B19" s="90" t="s">
        <v>6</v>
      </c>
      <c r="C19" s="90" t="s">
        <v>86</v>
      </c>
      <c r="D19" s="90" t="s">
        <v>87</v>
      </c>
      <c r="E19" s="90" t="s">
        <v>88</v>
      </c>
      <c r="F19" s="90" t="s">
        <v>89</v>
      </c>
      <c r="G19" s="98" t="s">
        <v>163</v>
      </c>
      <c r="H19" s="98" t="s">
        <v>90</v>
      </c>
      <c r="I19" s="98" t="s">
        <v>91</v>
      </c>
      <c r="J19" s="98" t="s">
        <v>92</v>
      </c>
      <c r="K19" s="98" t="s">
        <v>93</v>
      </c>
      <c r="N19" s="128" t="s">
        <v>160</v>
      </c>
      <c r="O19" s="128" t="s">
        <v>161</v>
      </c>
      <c r="P19" s="128" t="s">
        <v>162</v>
      </c>
    </row>
    <row r="20" spans="1:18">
      <c r="A20" s="100" t="s">
        <v>81</v>
      </c>
      <c r="B20" s="100" t="s">
        <v>94</v>
      </c>
      <c r="C20" s="102">
        <v>29</v>
      </c>
      <c r="D20" s="103">
        <v>30431475</v>
      </c>
      <c r="E20" s="100" t="s">
        <v>95</v>
      </c>
      <c r="F20" s="101">
        <v>418920</v>
      </c>
      <c r="G20" s="101">
        <v>124075</v>
      </c>
      <c r="H20" s="104">
        <v>42506</v>
      </c>
      <c r="I20" s="104">
        <v>43007</v>
      </c>
      <c r="J20" s="101">
        <v>124075</v>
      </c>
      <c r="K20" s="105" t="s">
        <v>96</v>
      </c>
      <c r="N20" s="101">
        <v>124075</v>
      </c>
      <c r="O20" s="101">
        <v>0</v>
      </c>
      <c r="P20" s="101">
        <f>N20+O20</f>
        <v>124075</v>
      </c>
      <c r="R20" s="127"/>
    </row>
    <row r="21" spans="1:18">
      <c r="A21" s="100" t="s">
        <v>81</v>
      </c>
      <c r="B21" s="100" t="s">
        <v>82</v>
      </c>
      <c r="C21" s="102">
        <v>29</v>
      </c>
      <c r="D21" s="106">
        <v>30465785</v>
      </c>
      <c r="E21" s="100" t="s">
        <v>97</v>
      </c>
      <c r="F21" s="101">
        <v>74861</v>
      </c>
      <c r="G21" s="101">
        <v>8704</v>
      </c>
      <c r="H21" s="104">
        <v>42583</v>
      </c>
      <c r="I21" s="104">
        <v>42766</v>
      </c>
      <c r="J21" s="101">
        <v>8704</v>
      </c>
      <c r="K21" s="105" t="s">
        <v>96</v>
      </c>
      <c r="N21" s="101">
        <v>8704</v>
      </c>
      <c r="O21" s="101">
        <v>0</v>
      </c>
      <c r="P21" s="101">
        <f t="shared" ref="P21:P71" si="0">N21+O21</f>
        <v>8704</v>
      </c>
    </row>
    <row r="22" spans="1:18">
      <c r="A22" s="100" t="s">
        <v>81</v>
      </c>
      <c r="B22" s="100" t="s">
        <v>94</v>
      </c>
      <c r="C22" s="102">
        <v>31</v>
      </c>
      <c r="D22" s="106">
        <v>30133757</v>
      </c>
      <c r="E22" s="100" t="s">
        <v>98</v>
      </c>
      <c r="F22" s="101">
        <v>10922742</v>
      </c>
      <c r="G22" s="107">
        <v>2560636</v>
      </c>
      <c r="H22" s="104">
        <v>41699</v>
      </c>
      <c r="I22" s="104">
        <v>43465</v>
      </c>
      <c r="J22" s="101">
        <v>4902000</v>
      </c>
      <c r="K22" s="108" t="s">
        <v>99</v>
      </c>
      <c r="N22" s="107">
        <v>971751</v>
      </c>
      <c r="O22" s="107">
        <v>1588885</v>
      </c>
      <c r="P22" s="101">
        <f t="shared" si="0"/>
        <v>2560636</v>
      </c>
    </row>
    <row r="23" spans="1:18">
      <c r="A23" s="100" t="s">
        <v>81</v>
      </c>
      <c r="B23" s="100" t="s">
        <v>94</v>
      </c>
      <c r="C23" s="102">
        <v>31</v>
      </c>
      <c r="D23" s="106">
        <v>30084588</v>
      </c>
      <c r="E23" s="100" t="s">
        <v>100</v>
      </c>
      <c r="F23" s="101">
        <v>1079777</v>
      </c>
      <c r="G23" s="107">
        <v>77887</v>
      </c>
      <c r="H23" s="104">
        <v>40179</v>
      </c>
      <c r="I23" s="104">
        <v>42947</v>
      </c>
      <c r="J23" s="101">
        <v>110837</v>
      </c>
      <c r="K23" s="105" t="s">
        <v>96</v>
      </c>
      <c r="N23" s="107">
        <v>71403</v>
      </c>
      <c r="O23" s="107">
        <v>6484</v>
      </c>
      <c r="P23" s="101">
        <f t="shared" si="0"/>
        <v>77887</v>
      </c>
    </row>
    <row r="24" spans="1:18">
      <c r="A24" s="100" t="s">
        <v>81</v>
      </c>
      <c r="B24" s="100" t="s">
        <v>94</v>
      </c>
      <c r="C24" s="102">
        <v>31</v>
      </c>
      <c r="D24" s="106">
        <v>30003322</v>
      </c>
      <c r="E24" s="100" t="s">
        <v>101</v>
      </c>
      <c r="F24" s="101">
        <v>5477860</v>
      </c>
      <c r="G24" s="107">
        <v>7200</v>
      </c>
      <c r="H24" s="104">
        <v>41883</v>
      </c>
      <c r="I24" s="104">
        <v>43465</v>
      </c>
      <c r="J24" s="101">
        <v>14400</v>
      </c>
      <c r="K24" s="105" t="s">
        <v>96</v>
      </c>
      <c r="N24" s="107">
        <v>3600</v>
      </c>
      <c r="O24" s="107">
        <v>3600</v>
      </c>
      <c r="P24" s="101">
        <f t="shared" si="0"/>
        <v>7200</v>
      </c>
    </row>
    <row r="25" spans="1:18">
      <c r="A25" s="100" t="s">
        <v>81</v>
      </c>
      <c r="B25" s="100" t="s">
        <v>94</v>
      </c>
      <c r="C25" s="102">
        <v>31</v>
      </c>
      <c r="D25" s="106">
        <v>30306072</v>
      </c>
      <c r="E25" s="100" t="s">
        <v>102</v>
      </c>
      <c r="F25" s="101">
        <v>32439524</v>
      </c>
      <c r="G25" s="107">
        <v>1507638</v>
      </c>
      <c r="H25" s="104">
        <v>41883</v>
      </c>
      <c r="I25" s="104">
        <v>43465</v>
      </c>
      <c r="J25" s="101">
        <v>1533000</v>
      </c>
      <c r="K25" s="108" t="s">
        <v>99</v>
      </c>
      <c r="N25" s="107">
        <v>851319</v>
      </c>
      <c r="O25" s="107">
        <v>656319</v>
      </c>
      <c r="P25" s="101">
        <f t="shared" si="0"/>
        <v>1507638</v>
      </c>
    </row>
    <row r="26" spans="1:18">
      <c r="A26" s="100" t="s">
        <v>81</v>
      </c>
      <c r="B26" s="100" t="s">
        <v>94</v>
      </c>
      <c r="C26" s="102">
        <v>31</v>
      </c>
      <c r="D26" s="106">
        <v>30354625</v>
      </c>
      <c r="E26" s="100" t="s">
        <v>103</v>
      </c>
      <c r="F26" s="101">
        <v>4925115</v>
      </c>
      <c r="G26" s="107">
        <v>2101768</v>
      </c>
      <c r="H26" s="104">
        <v>42309</v>
      </c>
      <c r="I26" s="104">
        <v>43100</v>
      </c>
      <c r="J26" s="101">
        <v>3020825</v>
      </c>
      <c r="K26" s="105" t="s">
        <v>96</v>
      </c>
      <c r="N26" s="107">
        <v>850808</v>
      </c>
      <c r="O26" s="107">
        <v>1250960</v>
      </c>
      <c r="P26" s="101">
        <f t="shared" si="0"/>
        <v>2101768</v>
      </c>
    </row>
    <row r="27" spans="1:18">
      <c r="A27" s="100" t="s">
        <v>81</v>
      </c>
      <c r="B27" s="100" t="s">
        <v>94</v>
      </c>
      <c r="C27" s="102">
        <v>31</v>
      </c>
      <c r="D27" s="106">
        <v>30079146</v>
      </c>
      <c r="E27" s="100" t="s">
        <v>104</v>
      </c>
      <c r="F27" s="101">
        <v>4856752</v>
      </c>
      <c r="G27" s="107">
        <v>715184</v>
      </c>
      <c r="H27" s="104">
        <v>42430</v>
      </c>
      <c r="I27" s="104">
        <v>43098</v>
      </c>
      <c r="J27" s="101">
        <v>329763</v>
      </c>
      <c r="K27" s="108" t="s">
        <v>99</v>
      </c>
      <c r="N27" s="107">
        <v>438937</v>
      </c>
      <c r="O27" s="107">
        <v>276247</v>
      </c>
      <c r="P27" s="101">
        <f t="shared" si="0"/>
        <v>715184</v>
      </c>
    </row>
    <row r="28" spans="1:18">
      <c r="A28" s="100" t="s">
        <v>81</v>
      </c>
      <c r="B28" s="100" t="s">
        <v>82</v>
      </c>
      <c r="C28" s="102">
        <v>31</v>
      </c>
      <c r="D28" s="106">
        <v>30315122</v>
      </c>
      <c r="E28" s="100" t="s">
        <v>105</v>
      </c>
      <c r="F28" s="101">
        <v>167342</v>
      </c>
      <c r="G28" s="107">
        <v>36108</v>
      </c>
      <c r="H28" s="104">
        <v>42461</v>
      </c>
      <c r="I28" s="104">
        <v>42947</v>
      </c>
      <c r="J28" s="101">
        <v>162142</v>
      </c>
      <c r="K28" s="105" t="s">
        <v>96</v>
      </c>
      <c r="N28" s="107">
        <v>33708</v>
      </c>
      <c r="O28" s="107">
        <v>2400</v>
      </c>
      <c r="P28" s="101">
        <f t="shared" si="0"/>
        <v>36108</v>
      </c>
    </row>
    <row r="29" spans="1:18">
      <c r="A29" s="100" t="s">
        <v>81</v>
      </c>
      <c r="B29" s="100" t="s">
        <v>94</v>
      </c>
      <c r="C29" s="102">
        <v>31</v>
      </c>
      <c r="D29" s="106">
        <v>30215723</v>
      </c>
      <c r="E29" s="100" t="s">
        <v>106</v>
      </c>
      <c r="F29" s="101">
        <v>306999</v>
      </c>
      <c r="G29" s="107">
        <v>63911</v>
      </c>
      <c r="H29" s="104">
        <v>42125</v>
      </c>
      <c r="I29" s="104">
        <v>43100</v>
      </c>
      <c r="J29" s="101">
        <v>193599</v>
      </c>
      <c r="K29" s="105" t="s">
        <v>96</v>
      </c>
      <c r="N29" s="107">
        <v>56015</v>
      </c>
      <c r="O29" s="107">
        <v>7896</v>
      </c>
      <c r="P29" s="101">
        <f t="shared" si="0"/>
        <v>63911</v>
      </c>
    </row>
    <row r="30" spans="1:18">
      <c r="A30" s="100" t="s">
        <v>81</v>
      </c>
      <c r="B30" s="100" t="s">
        <v>107</v>
      </c>
      <c r="C30" s="102">
        <v>31</v>
      </c>
      <c r="D30" s="106">
        <v>30126916</v>
      </c>
      <c r="E30" s="100" t="s">
        <v>108</v>
      </c>
      <c r="F30" s="101">
        <v>827907</v>
      </c>
      <c r="G30" s="107">
        <v>418438</v>
      </c>
      <c r="H30" s="104">
        <v>42339</v>
      </c>
      <c r="I30" s="104">
        <v>42979</v>
      </c>
      <c r="J30" s="101">
        <v>722651</v>
      </c>
      <c r="K30" s="105" t="s">
        <v>96</v>
      </c>
      <c r="N30" s="107">
        <v>93950</v>
      </c>
      <c r="O30" s="107">
        <v>324488</v>
      </c>
      <c r="P30" s="101">
        <f t="shared" si="0"/>
        <v>418438</v>
      </c>
    </row>
    <row r="31" spans="1:18">
      <c r="A31" s="100" t="s">
        <v>81</v>
      </c>
      <c r="B31" s="100" t="s">
        <v>94</v>
      </c>
      <c r="C31" s="102">
        <v>31</v>
      </c>
      <c r="D31" s="106">
        <v>30357527</v>
      </c>
      <c r="E31" s="100" t="s">
        <v>109</v>
      </c>
      <c r="F31" s="101">
        <v>92740</v>
      </c>
      <c r="G31" s="107">
        <v>32459</v>
      </c>
      <c r="H31" s="104">
        <v>42552</v>
      </c>
      <c r="I31" s="104">
        <v>43100</v>
      </c>
      <c r="J31" s="101">
        <v>92740</v>
      </c>
      <c r="K31" s="105" t="s">
        <v>96</v>
      </c>
      <c r="N31" s="107">
        <v>13911</v>
      </c>
      <c r="O31" s="107">
        <v>18548</v>
      </c>
      <c r="P31" s="101">
        <f t="shared" si="0"/>
        <v>32459</v>
      </c>
    </row>
    <row r="32" spans="1:18">
      <c r="A32" s="100" t="s">
        <v>81</v>
      </c>
      <c r="B32" s="100" t="s">
        <v>110</v>
      </c>
      <c r="C32" s="102">
        <v>31</v>
      </c>
      <c r="D32" s="106">
        <v>20190469</v>
      </c>
      <c r="E32" s="100" t="s">
        <v>111</v>
      </c>
      <c r="F32" s="101">
        <v>1713096</v>
      </c>
      <c r="G32" s="107">
        <v>46037</v>
      </c>
      <c r="H32" s="104">
        <v>40048</v>
      </c>
      <c r="I32" s="104">
        <v>43099</v>
      </c>
      <c r="J32" s="101">
        <v>46037</v>
      </c>
      <c r="K32" s="105" t="s">
        <v>96</v>
      </c>
      <c r="N32" s="107">
        <v>43051</v>
      </c>
      <c r="O32" s="107">
        <v>2986</v>
      </c>
      <c r="P32" s="101">
        <f t="shared" si="0"/>
        <v>46037</v>
      </c>
    </row>
    <row r="33" spans="1:16">
      <c r="A33" s="100" t="s">
        <v>81</v>
      </c>
      <c r="B33" s="100" t="s">
        <v>94</v>
      </c>
      <c r="C33" s="102">
        <v>31</v>
      </c>
      <c r="D33" s="106">
        <v>30086551</v>
      </c>
      <c r="E33" s="100" t="s">
        <v>112</v>
      </c>
      <c r="F33" s="101">
        <v>1121881</v>
      </c>
      <c r="G33" s="107">
        <v>506412</v>
      </c>
      <c r="H33" s="104">
        <v>42699</v>
      </c>
      <c r="I33" s="104">
        <v>43099</v>
      </c>
      <c r="J33" s="101">
        <v>1071833</v>
      </c>
      <c r="K33" s="105" t="s">
        <v>96</v>
      </c>
      <c r="N33" s="107">
        <v>133061</v>
      </c>
      <c r="O33" s="107">
        <v>373351</v>
      </c>
      <c r="P33" s="101">
        <f t="shared" si="0"/>
        <v>506412</v>
      </c>
    </row>
    <row r="34" spans="1:16">
      <c r="A34" s="100" t="s">
        <v>81</v>
      </c>
      <c r="B34" s="100" t="s">
        <v>94</v>
      </c>
      <c r="C34" s="102">
        <v>31</v>
      </c>
      <c r="D34" s="106">
        <v>30132034</v>
      </c>
      <c r="E34" s="100" t="s">
        <v>113</v>
      </c>
      <c r="F34" s="101">
        <v>5632860</v>
      </c>
      <c r="G34" s="107">
        <v>1875835</v>
      </c>
      <c r="H34" s="104">
        <v>42688</v>
      </c>
      <c r="I34" s="104">
        <v>43238</v>
      </c>
      <c r="J34" s="101">
        <v>3640617</v>
      </c>
      <c r="K34" s="105" t="s">
        <v>96</v>
      </c>
      <c r="N34" s="107">
        <v>553560</v>
      </c>
      <c r="O34" s="107">
        <v>1322275</v>
      </c>
      <c r="P34" s="101">
        <f t="shared" si="0"/>
        <v>1875835</v>
      </c>
    </row>
    <row r="35" spans="1:16">
      <c r="A35" s="100" t="s">
        <v>81</v>
      </c>
      <c r="B35" s="100" t="s">
        <v>94</v>
      </c>
      <c r="C35" s="102">
        <v>31</v>
      </c>
      <c r="D35" s="106">
        <v>30348424</v>
      </c>
      <c r="E35" s="100" t="s">
        <v>114</v>
      </c>
      <c r="F35" s="101">
        <v>2096103</v>
      </c>
      <c r="G35" s="107">
        <v>972035</v>
      </c>
      <c r="H35" s="104">
        <v>42290</v>
      </c>
      <c r="I35" s="104">
        <v>42930</v>
      </c>
      <c r="J35" s="101">
        <v>2005805</v>
      </c>
      <c r="K35" s="105" t="s">
        <v>96</v>
      </c>
      <c r="N35" s="107">
        <v>517391</v>
      </c>
      <c r="O35" s="107">
        <v>454644</v>
      </c>
      <c r="P35" s="101">
        <f t="shared" si="0"/>
        <v>972035</v>
      </c>
    </row>
    <row r="36" spans="1:16">
      <c r="A36" s="100" t="s">
        <v>81</v>
      </c>
      <c r="B36" s="100" t="s">
        <v>94</v>
      </c>
      <c r="C36" s="102">
        <v>31</v>
      </c>
      <c r="D36" s="106">
        <v>30354103</v>
      </c>
      <c r="E36" s="100" t="s">
        <v>115</v>
      </c>
      <c r="F36" s="101">
        <v>304299</v>
      </c>
      <c r="G36" s="107">
        <v>140149</v>
      </c>
      <c r="H36" s="104">
        <v>42303</v>
      </c>
      <c r="I36" s="104">
        <v>43007</v>
      </c>
      <c r="J36" s="101">
        <v>302249</v>
      </c>
      <c r="K36" s="105" t="s">
        <v>96</v>
      </c>
      <c r="N36" s="107">
        <v>46611</v>
      </c>
      <c r="O36" s="107">
        <v>93538</v>
      </c>
      <c r="P36" s="101">
        <f t="shared" si="0"/>
        <v>140149</v>
      </c>
    </row>
    <row r="37" spans="1:16">
      <c r="A37" s="100" t="s">
        <v>81</v>
      </c>
      <c r="B37" s="100" t="s">
        <v>94</v>
      </c>
      <c r="C37" s="102">
        <v>31</v>
      </c>
      <c r="D37" s="106">
        <v>30354106</v>
      </c>
      <c r="E37" s="100" t="s">
        <v>116</v>
      </c>
      <c r="F37" s="101">
        <v>34927</v>
      </c>
      <c r="G37" s="107">
        <v>9863</v>
      </c>
      <c r="H37" s="104">
        <v>42381</v>
      </c>
      <c r="I37" s="104">
        <v>42937</v>
      </c>
      <c r="J37" s="101">
        <v>23014</v>
      </c>
      <c r="K37" s="105" t="s">
        <v>96</v>
      </c>
      <c r="N37" s="107">
        <v>9863</v>
      </c>
      <c r="O37" s="107">
        <v>0</v>
      </c>
      <c r="P37" s="101">
        <f t="shared" si="0"/>
        <v>9863</v>
      </c>
    </row>
    <row r="38" spans="1:16">
      <c r="A38" s="100" t="s">
        <v>81</v>
      </c>
      <c r="B38" s="100" t="s">
        <v>94</v>
      </c>
      <c r="C38" s="102">
        <v>31</v>
      </c>
      <c r="D38" s="106">
        <v>30354725</v>
      </c>
      <c r="E38" s="100" t="s">
        <v>117</v>
      </c>
      <c r="F38" s="101">
        <v>45520</v>
      </c>
      <c r="G38" s="107">
        <v>13041</v>
      </c>
      <c r="H38" s="104">
        <v>42475</v>
      </c>
      <c r="I38" s="104">
        <v>43039</v>
      </c>
      <c r="J38" s="101">
        <v>43470</v>
      </c>
      <c r="K38" s="105" t="s">
        <v>96</v>
      </c>
      <c r="N38" s="107">
        <v>13041</v>
      </c>
      <c r="O38" s="107">
        <v>0</v>
      </c>
      <c r="P38" s="101">
        <f t="shared" si="0"/>
        <v>13041</v>
      </c>
    </row>
    <row r="39" spans="1:16">
      <c r="A39" s="100" t="s">
        <v>81</v>
      </c>
      <c r="B39" s="100" t="s">
        <v>94</v>
      </c>
      <c r="C39" s="102">
        <v>31</v>
      </c>
      <c r="D39" s="106">
        <v>30354827</v>
      </c>
      <c r="E39" s="100" t="s">
        <v>118</v>
      </c>
      <c r="F39" s="101">
        <v>40989</v>
      </c>
      <c r="G39" s="107">
        <v>11681</v>
      </c>
      <c r="H39" s="104">
        <v>42339</v>
      </c>
      <c r="I39" s="104">
        <v>42886</v>
      </c>
      <c r="J39" s="101">
        <v>27257</v>
      </c>
      <c r="K39" s="105" t="s">
        <v>96</v>
      </c>
      <c r="N39" s="107">
        <v>11681</v>
      </c>
      <c r="O39" s="107">
        <v>0</v>
      </c>
      <c r="P39" s="101">
        <f t="shared" si="0"/>
        <v>11681</v>
      </c>
    </row>
    <row r="40" spans="1:16">
      <c r="A40" s="100" t="s">
        <v>81</v>
      </c>
      <c r="B40" s="100" t="s">
        <v>94</v>
      </c>
      <c r="C40" s="102">
        <v>31</v>
      </c>
      <c r="D40" s="106">
        <v>30354724</v>
      </c>
      <c r="E40" s="100" t="s">
        <v>119</v>
      </c>
      <c r="F40" s="101">
        <v>273101</v>
      </c>
      <c r="G40" s="107">
        <v>203485</v>
      </c>
      <c r="H40" s="104">
        <v>42696</v>
      </c>
      <c r="I40" s="104">
        <v>43008</v>
      </c>
      <c r="J40" s="101">
        <v>270800</v>
      </c>
      <c r="K40" s="105" t="s">
        <v>96</v>
      </c>
      <c r="N40" s="107">
        <v>47697</v>
      </c>
      <c r="O40" s="107">
        <v>155788</v>
      </c>
      <c r="P40" s="101">
        <f t="shared" si="0"/>
        <v>203485</v>
      </c>
    </row>
    <row r="41" spans="1:16">
      <c r="A41" s="100" t="s">
        <v>81</v>
      </c>
      <c r="B41" s="100" t="s">
        <v>94</v>
      </c>
      <c r="C41" s="102">
        <v>31</v>
      </c>
      <c r="D41" s="106">
        <v>30354677</v>
      </c>
      <c r="E41" s="100" t="s">
        <v>120</v>
      </c>
      <c r="F41" s="101">
        <v>395862</v>
      </c>
      <c r="G41" s="107">
        <v>195706</v>
      </c>
      <c r="H41" s="104">
        <v>42696</v>
      </c>
      <c r="I41" s="104">
        <v>43039</v>
      </c>
      <c r="J41" s="101">
        <v>393811</v>
      </c>
      <c r="K41" s="105" t="s">
        <v>96</v>
      </c>
      <c r="N41" s="107">
        <v>33783</v>
      </c>
      <c r="O41" s="107">
        <v>161923</v>
      </c>
      <c r="P41" s="101">
        <f t="shared" si="0"/>
        <v>195706</v>
      </c>
    </row>
    <row r="42" spans="1:16">
      <c r="A42" s="100" t="s">
        <v>81</v>
      </c>
      <c r="B42" s="100" t="s">
        <v>94</v>
      </c>
      <c r="C42" s="102">
        <v>31</v>
      </c>
      <c r="D42" s="106">
        <v>30370354</v>
      </c>
      <c r="E42" s="100" t="s">
        <v>121</v>
      </c>
      <c r="F42" s="101">
        <v>21131</v>
      </c>
      <c r="G42" s="107">
        <v>9540</v>
      </c>
      <c r="H42" s="104">
        <v>42704</v>
      </c>
      <c r="I42" s="104">
        <v>42962</v>
      </c>
      <c r="J42" s="101">
        <v>19080</v>
      </c>
      <c r="K42" s="105" t="s">
        <v>96</v>
      </c>
      <c r="N42" s="107">
        <v>5724</v>
      </c>
      <c r="O42" s="107">
        <v>3816</v>
      </c>
      <c r="P42" s="101">
        <f t="shared" si="0"/>
        <v>9540</v>
      </c>
    </row>
    <row r="43" spans="1:16">
      <c r="A43" s="100" t="s">
        <v>81</v>
      </c>
      <c r="B43" s="100" t="s">
        <v>94</v>
      </c>
      <c r="C43" s="102">
        <v>31</v>
      </c>
      <c r="D43" s="106">
        <v>30354631</v>
      </c>
      <c r="E43" s="100" t="s">
        <v>122</v>
      </c>
      <c r="F43" s="101">
        <v>287842</v>
      </c>
      <c r="G43" s="107">
        <v>144067</v>
      </c>
      <c r="H43" s="104">
        <v>42461</v>
      </c>
      <c r="I43" s="104">
        <v>43040</v>
      </c>
      <c r="J43" s="101">
        <v>285442</v>
      </c>
      <c r="K43" s="105" t="s">
        <v>96</v>
      </c>
      <c r="N43" s="107">
        <v>30815</v>
      </c>
      <c r="O43" s="107">
        <v>113252</v>
      </c>
      <c r="P43" s="101">
        <f t="shared" si="0"/>
        <v>144067</v>
      </c>
    </row>
    <row r="44" spans="1:16">
      <c r="A44" s="100" t="s">
        <v>81</v>
      </c>
      <c r="B44" s="100" t="s">
        <v>94</v>
      </c>
      <c r="C44" s="102">
        <v>31</v>
      </c>
      <c r="D44" s="106">
        <v>30354673</v>
      </c>
      <c r="E44" s="100" t="s">
        <v>123</v>
      </c>
      <c r="F44" s="101">
        <v>360095</v>
      </c>
      <c r="G44" s="107">
        <v>74259179</v>
      </c>
      <c r="H44" s="104">
        <v>42655</v>
      </c>
      <c r="I44" s="104">
        <v>42835</v>
      </c>
      <c r="J44" s="101">
        <v>357694</v>
      </c>
      <c r="K44" s="105" t="s">
        <v>96</v>
      </c>
      <c r="N44" s="107">
        <v>199766</v>
      </c>
      <c r="O44" s="107">
        <v>74059413</v>
      </c>
      <c r="P44" s="101">
        <f t="shared" si="0"/>
        <v>74259179</v>
      </c>
    </row>
    <row r="45" spans="1:16">
      <c r="A45" s="100" t="s">
        <v>81</v>
      </c>
      <c r="B45" s="100" t="s">
        <v>94</v>
      </c>
      <c r="C45" s="102">
        <v>31</v>
      </c>
      <c r="D45" s="106">
        <v>30433778</v>
      </c>
      <c r="E45" s="100" t="s">
        <v>124</v>
      </c>
      <c r="F45" s="101">
        <v>651522</v>
      </c>
      <c r="G45" s="107">
        <v>562520</v>
      </c>
      <c r="H45" s="104">
        <v>42583</v>
      </c>
      <c r="I45" s="104">
        <v>42855</v>
      </c>
      <c r="J45" s="101">
        <v>578091</v>
      </c>
      <c r="K45" s="105" t="s">
        <v>96</v>
      </c>
      <c r="N45" s="107">
        <v>354634</v>
      </c>
      <c r="O45" s="107">
        <v>207886</v>
      </c>
      <c r="P45" s="101">
        <f t="shared" si="0"/>
        <v>562520</v>
      </c>
    </row>
    <row r="46" spans="1:16">
      <c r="A46" s="100" t="s">
        <v>81</v>
      </c>
      <c r="B46" s="100" t="s">
        <v>82</v>
      </c>
      <c r="C46" s="102">
        <v>31</v>
      </c>
      <c r="D46" s="106">
        <v>30105955</v>
      </c>
      <c r="E46" s="100" t="s">
        <v>125</v>
      </c>
      <c r="F46" s="101">
        <v>724187</v>
      </c>
      <c r="G46" s="107">
        <v>16988</v>
      </c>
      <c r="H46" s="104">
        <v>40792</v>
      </c>
      <c r="I46" s="104">
        <v>43100</v>
      </c>
      <c r="J46" s="101">
        <v>66215</v>
      </c>
      <c r="K46" s="105" t="s">
        <v>96</v>
      </c>
      <c r="N46" s="107">
        <v>1600</v>
      </c>
      <c r="O46" s="107">
        <v>15388</v>
      </c>
      <c r="P46" s="101">
        <f t="shared" si="0"/>
        <v>16988</v>
      </c>
    </row>
    <row r="47" spans="1:16">
      <c r="A47" s="100" t="s">
        <v>81</v>
      </c>
      <c r="B47" s="100" t="s">
        <v>94</v>
      </c>
      <c r="C47" s="102">
        <v>31</v>
      </c>
      <c r="D47" s="106">
        <v>30084824</v>
      </c>
      <c r="E47" s="100" t="s">
        <v>126</v>
      </c>
      <c r="F47" s="101">
        <v>967362</v>
      </c>
      <c r="G47" s="107">
        <v>13469</v>
      </c>
      <c r="H47" s="104">
        <v>41487</v>
      </c>
      <c r="I47" s="104">
        <v>43454</v>
      </c>
      <c r="J47" s="101">
        <v>13470</v>
      </c>
      <c r="K47" s="105" t="s">
        <v>96</v>
      </c>
      <c r="N47" s="107">
        <v>13469</v>
      </c>
      <c r="O47" s="107">
        <v>0</v>
      </c>
      <c r="P47" s="101">
        <f t="shared" si="0"/>
        <v>13469</v>
      </c>
    </row>
    <row r="48" spans="1:16">
      <c r="A48" s="100" t="s">
        <v>81</v>
      </c>
      <c r="B48" s="100" t="s">
        <v>94</v>
      </c>
      <c r="C48" s="102">
        <v>31</v>
      </c>
      <c r="D48" s="106">
        <v>30080082</v>
      </c>
      <c r="E48" s="100" t="s">
        <v>127</v>
      </c>
      <c r="F48" s="101">
        <v>225341</v>
      </c>
      <c r="G48" s="107">
        <v>3290</v>
      </c>
      <c r="H48" s="104">
        <v>42734</v>
      </c>
      <c r="I48" s="104">
        <v>43131</v>
      </c>
      <c r="J48" s="101">
        <v>4501</v>
      </c>
      <c r="K48" s="105" t="s">
        <v>96</v>
      </c>
      <c r="N48" s="107">
        <v>3290</v>
      </c>
      <c r="O48" s="107">
        <v>0</v>
      </c>
      <c r="P48" s="101">
        <f t="shared" si="0"/>
        <v>3290</v>
      </c>
    </row>
    <row r="49" spans="1:16">
      <c r="A49" s="100" t="s">
        <v>81</v>
      </c>
      <c r="B49" s="100" t="s">
        <v>107</v>
      </c>
      <c r="C49" s="102">
        <v>33</v>
      </c>
      <c r="D49" s="106">
        <v>3302006</v>
      </c>
      <c r="E49" s="100" t="s">
        <v>128</v>
      </c>
      <c r="F49" s="101">
        <v>122639</v>
      </c>
      <c r="G49" s="107">
        <v>122639</v>
      </c>
      <c r="H49" s="104">
        <v>42766</v>
      </c>
      <c r="I49" s="104">
        <v>42916</v>
      </c>
      <c r="J49" s="101">
        <v>122639</v>
      </c>
      <c r="K49" s="105" t="s">
        <v>96</v>
      </c>
      <c r="N49" s="107">
        <v>122639</v>
      </c>
      <c r="O49" s="107">
        <v>0</v>
      </c>
      <c r="P49" s="101">
        <f t="shared" si="0"/>
        <v>122639</v>
      </c>
    </row>
    <row r="50" spans="1:16">
      <c r="A50" s="100" t="s">
        <v>81</v>
      </c>
      <c r="B50" s="100" t="s">
        <v>94</v>
      </c>
      <c r="C50" s="102">
        <v>33</v>
      </c>
      <c r="D50" s="106">
        <v>3302010</v>
      </c>
      <c r="E50" s="100" t="s">
        <v>129</v>
      </c>
      <c r="F50" s="101">
        <v>883430</v>
      </c>
      <c r="G50" s="107">
        <v>303480</v>
      </c>
      <c r="H50" s="104">
        <v>42310</v>
      </c>
      <c r="I50" s="104">
        <v>43644</v>
      </c>
      <c r="J50" s="101">
        <v>0</v>
      </c>
      <c r="K50" s="105" t="s">
        <v>96</v>
      </c>
      <c r="N50" s="107">
        <v>303480</v>
      </c>
      <c r="O50" s="107">
        <v>0</v>
      </c>
      <c r="P50" s="101">
        <f t="shared" si="0"/>
        <v>303480</v>
      </c>
    </row>
    <row r="51" spans="1:16">
      <c r="A51" s="100" t="s">
        <v>81</v>
      </c>
      <c r="B51" s="100" t="s">
        <v>94</v>
      </c>
      <c r="C51" s="102">
        <v>33</v>
      </c>
      <c r="D51" s="106">
        <v>3302010</v>
      </c>
      <c r="E51" s="100" t="s">
        <v>130</v>
      </c>
      <c r="F51" s="101">
        <v>8666710</v>
      </c>
      <c r="G51" s="107">
        <v>6504087</v>
      </c>
      <c r="H51" s="104">
        <v>42370</v>
      </c>
      <c r="I51" s="104">
        <v>43465</v>
      </c>
      <c r="J51" s="101">
        <v>6504087</v>
      </c>
      <c r="K51" s="105" t="s">
        <v>96</v>
      </c>
      <c r="N51" s="107">
        <v>6504087</v>
      </c>
      <c r="O51" s="107">
        <v>0</v>
      </c>
      <c r="P51" s="101">
        <f t="shared" si="0"/>
        <v>6504087</v>
      </c>
    </row>
    <row r="52" spans="1:16">
      <c r="A52" s="100" t="s">
        <v>81</v>
      </c>
      <c r="B52" s="100" t="s">
        <v>94</v>
      </c>
      <c r="C52" s="102">
        <v>33</v>
      </c>
      <c r="D52" s="106">
        <v>3302006</v>
      </c>
      <c r="E52" s="100" t="s">
        <v>131</v>
      </c>
      <c r="F52" s="101">
        <v>1249615</v>
      </c>
      <c r="G52" s="107">
        <v>1249615</v>
      </c>
      <c r="H52" s="104">
        <v>42736</v>
      </c>
      <c r="I52" s="104">
        <v>42916</v>
      </c>
      <c r="J52" s="101">
        <v>1249615</v>
      </c>
      <c r="K52" s="105" t="s">
        <v>96</v>
      </c>
      <c r="N52" s="107">
        <v>1249615</v>
      </c>
      <c r="O52" s="107">
        <v>0</v>
      </c>
      <c r="P52" s="101">
        <f t="shared" si="0"/>
        <v>1249615</v>
      </c>
    </row>
    <row r="53" spans="1:16">
      <c r="A53" s="100" t="s">
        <v>81</v>
      </c>
      <c r="B53" s="100" t="s">
        <v>94</v>
      </c>
      <c r="C53" s="102">
        <v>33</v>
      </c>
      <c r="D53" s="106">
        <v>30373772</v>
      </c>
      <c r="E53" s="100" t="s">
        <v>132</v>
      </c>
      <c r="F53" s="101">
        <v>383100</v>
      </c>
      <c r="G53" s="107">
        <v>41954</v>
      </c>
      <c r="H53" s="104">
        <v>42186</v>
      </c>
      <c r="I53" s="104">
        <v>43099</v>
      </c>
      <c r="J53" s="101">
        <v>131531</v>
      </c>
      <c r="K53" s="105" t="s">
        <v>96</v>
      </c>
      <c r="N53" s="107">
        <v>1920</v>
      </c>
      <c r="O53" s="107">
        <v>40034</v>
      </c>
      <c r="P53" s="101">
        <f t="shared" si="0"/>
        <v>41954</v>
      </c>
    </row>
    <row r="54" spans="1:16">
      <c r="A54" s="100" t="s">
        <v>81</v>
      </c>
      <c r="B54" s="100" t="s">
        <v>107</v>
      </c>
      <c r="C54" s="102">
        <v>33</v>
      </c>
      <c r="D54" s="106">
        <v>30457892</v>
      </c>
      <c r="E54" s="100" t="s">
        <v>133</v>
      </c>
      <c r="F54" s="101">
        <v>71117</v>
      </c>
      <c r="G54" s="107">
        <v>33</v>
      </c>
      <c r="H54" s="104">
        <v>42433</v>
      </c>
      <c r="I54" s="104">
        <v>43100</v>
      </c>
      <c r="J54" s="101">
        <v>69424</v>
      </c>
      <c r="K54" s="105" t="s">
        <v>96</v>
      </c>
      <c r="N54" s="107">
        <v>33</v>
      </c>
      <c r="O54" s="107">
        <v>0</v>
      </c>
      <c r="P54" s="101">
        <f t="shared" si="0"/>
        <v>33</v>
      </c>
    </row>
    <row r="55" spans="1:16">
      <c r="A55" s="100" t="s">
        <v>81</v>
      </c>
      <c r="B55" s="100" t="s">
        <v>94</v>
      </c>
      <c r="C55" s="102">
        <v>33</v>
      </c>
      <c r="D55" s="106">
        <v>30407486</v>
      </c>
      <c r="E55" s="100" t="s">
        <v>134</v>
      </c>
      <c r="F55" s="101">
        <v>116934</v>
      </c>
      <c r="G55" s="107">
        <v>8988</v>
      </c>
      <c r="H55" s="104">
        <v>42552</v>
      </c>
      <c r="I55" s="104">
        <v>43280</v>
      </c>
      <c r="J55" s="101">
        <v>104555</v>
      </c>
      <c r="K55" s="105" t="s">
        <v>96</v>
      </c>
      <c r="N55" s="107">
        <v>1950</v>
      </c>
      <c r="O55" s="107">
        <v>7038</v>
      </c>
      <c r="P55" s="101">
        <f t="shared" si="0"/>
        <v>8988</v>
      </c>
    </row>
    <row r="56" spans="1:16">
      <c r="A56" s="100" t="s">
        <v>81</v>
      </c>
      <c r="B56" s="100" t="s">
        <v>82</v>
      </c>
      <c r="C56" s="102">
        <v>33</v>
      </c>
      <c r="D56" s="106">
        <v>30394972</v>
      </c>
      <c r="E56" s="100" t="s">
        <v>84</v>
      </c>
      <c r="F56" s="101">
        <v>408859</v>
      </c>
      <c r="G56" s="107">
        <v>19043</v>
      </c>
      <c r="H56" s="104">
        <v>42156</v>
      </c>
      <c r="I56" s="104">
        <v>42766</v>
      </c>
      <c r="J56" s="101">
        <v>19043</v>
      </c>
      <c r="K56" s="105" t="s">
        <v>96</v>
      </c>
      <c r="N56" s="107">
        <v>19043</v>
      </c>
      <c r="O56" s="107">
        <v>0</v>
      </c>
      <c r="P56" s="101">
        <f t="shared" si="0"/>
        <v>19043</v>
      </c>
    </row>
    <row r="57" spans="1:16">
      <c r="A57" s="100" t="s">
        <v>81</v>
      </c>
      <c r="B57" s="100" t="s">
        <v>82</v>
      </c>
      <c r="C57" s="102">
        <v>33</v>
      </c>
      <c r="D57" s="106">
        <v>30462108</v>
      </c>
      <c r="E57" s="100" t="s">
        <v>135</v>
      </c>
      <c r="F57" s="101">
        <v>88105</v>
      </c>
      <c r="G57" s="107">
        <v>53221</v>
      </c>
      <c r="H57" s="104">
        <v>42430</v>
      </c>
      <c r="I57" s="104">
        <v>42916</v>
      </c>
      <c r="J57" s="101">
        <v>66077</v>
      </c>
      <c r="K57" s="105" t="s">
        <v>96</v>
      </c>
      <c r="N57" s="107">
        <v>35006</v>
      </c>
      <c r="O57" s="107">
        <v>18215</v>
      </c>
      <c r="P57" s="101">
        <f t="shared" si="0"/>
        <v>53221</v>
      </c>
    </row>
    <row r="58" spans="1:16">
      <c r="A58" s="100" t="s">
        <v>81</v>
      </c>
      <c r="B58" s="100" t="s">
        <v>107</v>
      </c>
      <c r="C58" s="102">
        <v>33</v>
      </c>
      <c r="D58" s="106">
        <v>30468184</v>
      </c>
      <c r="E58" s="100" t="s">
        <v>136</v>
      </c>
      <c r="F58" s="101">
        <v>83833</v>
      </c>
      <c r="G58" s="107">
        <v>79639</v>
      </c>
      <c r="H58" s="104">
        <v>42614</v>
      </c>
      <c r="I58" s="104">
        <v>42916</v>
      </c>
      <c r="J58" s="101">
        <v>83833</v>
      </c>
      <c r="K58" s="105" t="s">
        <v>96</v>
      </c>
      <c r="N58" s="107">
        <v>12356</v>
      </c>
      <c r="O58" s="107">
        <v>67283</v>
      </c>
      <c r="P58" s="101">
        <f t="shared" si="0"/>
        <v>79639</v>
      </c>
    </row>
    <row r="59" spans="1:16">
      <c r="A59" s="100" t="s">
        <v>81</v>
      </c>
      <c r="B59" s="100" t="s">
        <v>82</v>
      </c>
      <c r="C59" s="102">
        <v>33</v>
      </c>
      <c r="D59" s="106">
        <v>30437677</v>
      </c>
      <c r="E59" s="100" t="s">
        <v>137</v>
      </c>
      <c r="F59" s="101">
        <v>82918</v>
      </c>
      <c r="G59" s="107">
        <v>81964</v>
      </c>
      <c r="H59" s="104">
        <v>42401</v>
      </c>
      <c r="I59" s="104">
        <v>42916</v>
      </c>
      <c r="J59" s="101">
        <v>82918</v>
      </c>
      <c r="K59" s="105" t="s">
        <v>96</v>
      </c>
      <c r="N59" s="107">
        <v>41332</v>
      </c>
      <c r="O59" s="107">
        <v>40632</v>
      </c>
      <c r="P59" s="101">
        <f t="shared" si="0"/>
        <v>81964</v>
      </c>
    </row>
    <row r="60" spans="1:16">
      <c r="A60" s="100" t="s">
        <v>81</v>
      </c>
      <c r="B60" s="100" t="s">
        <v>82</v>
      </c>
      <c r="C60" s="102">
        <v>33</v>
      </c>
      <c r="D60" s="106">
        <v>30441322</v>
      </c>
      <c r="E60" s="100" t="s">
        <v>138</v>
      </c>
      <c r="F60" s="101">
        <v>83150</v>
      </c>
      <c r="G60" s="107">
        <v>80779</v>
      </c>
      <c r="H60" s="104">
        <v>42401</v>
      </c>
      <c r="I60" s="104">
        <v>42916</v>
      </c>
      <c r="J60" s="101">
        <v>83150</v>
      </c>
      <c r="K60" s="105" t="s">
        <v>96</v>
      </c>
      <c r="N60" s="107">
        <v>23942</v>
      </c>
      <c r="O60" s="107">
        <v>56837</v>
      </c>
      <c r="P60" s="101">
        <f t="shared" si="0"/>
        <v>80779</v>
      </c>
    </row>
    <row r="61" spans="1:16">
      <c r="A61" s="100" t="s">
        <v>81</v>
      </c>
      <c r="B61" s="100" t="s">
        <v>82</v>
      </c>
      <c r="C61" s="102">
        <v>33</v>
      </c>
      <c r="D61" s="106">
        <v>30441323</v>
      </c>
      <c r="E61" s="100" t="s">
        <v>139</v>
      </c>
      <c r="F61" s="101">
        <v>88784</v>
      </c>
      <c r="G61" s="107">
        <v>76914</v>
      </c>
      <c r="H61" s="104">
        <v>42401</v>
      </c>
      <c r="I61" s="104">
        <v>42916</v>
      </c>
      <c r="J61" s="101">
        <v>88784</v>
      </c>
      <c r="K61" s="105" t="s">
        <v>96</v>
      </c>
      <c r="N61" s="107">
        <v>23083</v>
      </c>
      <c r="O61" s="107">
        <v>53831</v>
      </c>
      <c r="P61" s="101">
        <f t="shared" si="0"/>
        <v>76914</v>
      </c>
    </row>
    <row r="62" spans="1:16">
      <c r="A62" s="100" t="s">
        <v>81</v>
      </c>
      <c r="B62" s="100" t="s">
        <v>107</v>
      </c>
      <c r="C62" s="102">
        <v>33</v>
      </c>
      <c r="D62" s="106">
        <v>30389022</v>
      </c>
      <c r="E62" s="100" t="s">
        <v>140</v>
      </c>
      <c r="F62" s="101">
        <v>77181</v>
      </c>
      <c r="G62" s="107">
        <v>3859</v>
      </c>
      <c r="H62" s="104">
        <v>42186</v>
      </c>
      <c r="I62" s="104">
        <v>42820</v>
      </c>
      <c r="J62" s="101">
        <v>3859</v>
      </c>
      <c r="K62" s="105" t="s">
        <v>96</v>
      </c>
      <c r="N62" s="107">
        <v>3859</v>
      </c>
      <c r="O62" s="107">
        <v>0</v>
      </c>
      <c r="P62" s="101">
        <f t="shared" si="0"/>
        <v>3859</v>
      </c>
    </row>
    <row r="63" spans="1:16">
      <c r="A63" s="100" t="s">
        <v>81</v>
      </c>
      <c r="B63" s="100" t="s">
        <v>94</v>
      </c>
      <c r="C63" s="102">
        <v>33</v>
      </c>
      <c r="D63" s="106">
        <v>30332222</v>
      </c>
      <c r="E63" s="100" t="s">
        <v>141</v>
      </c>
      <c r="F63" s="101">
        <v>70203</v>
      </c>
      <c r="G63" s="107">
        <v>22128</v>
      </c>
      <c r="H63" s="104">
        <v>42278</v>
      </c>
      <c r="I63" s="104">
        <v>42916</v>
      </c>
      <c r="J63" s="101">
        <v>22128</v>
      </c>
      <c r="K63" s="105" t="s">
        <v>96</v>
      </c>
      <c r="N63" s="107">
        <v>18618</v>
      </c>
      <c r="O63" s="107">
        <v>3510</v>
      </c>
      <c r="P63" s="101">
        <f t="shared" si="0"/>
        <v>22128</v>
      </c>
    </row>
    <row r="64" spans="1:16">
      <c r="A64" s="100" t="s">
        <v>81</v>
      </c>
      <c r="B64" s="100" t="s">
        <v>94</v>
      </c>
      <c r="C64" s="102">
        <v>33</v>
      </c>
      <c r="D64" s="106">
        <v>30332322</v>
      </c>
      <c r="E64" s="100" t="s">
        <v>142</v>
      </c>
      <c r="F64" s="101">
        <v>76902</v>
      </c>
      <c r="G64" s="107">
        <v>17363</v>
      </c>
      <c r="H64" s="104">
        <v>42278</v>
      </c>
      <c r="I64" s="104">
        <v>42916</v>
      </c>
      <c r="J64" s="101">
        <v>21208</v>
      </c>
      <c r="K64" s="105" t="s">
        <v>96</v>
      </c>
      <c r="N64" s="107">
        <v>17363</v>
      </c>
      <c r="O64" s="107">
        <v>0</v>
      </c>
      <c r="P64" s="101">
        <f t="shared" si="0"/>
        <v>17363</v>
      </c>
    </row>
    <row r="65" spans="1:16">
      <c r="A65" s="100" t="s">
        <v>81</v>
      </c>
      <c r="B65" s="100" t="s">
        <v>94</v>
      </c>
      <c r="C65" s="102">
        <v>33</v>
      </c>
      <c r="D65" s="106">
        <v>30332722</v>
      </c>
      <c r="E65" s="100" t="s">
        <v>143</v>
      </c>
      <c r="F65" s="101">
        <v>76902</v>
      </c>
      <c r="G65" s="107">
        <v>17881</v>
      </c>
      <c r="H65" s="104">
        <v>42278</v>
      </c>
      <c r="I65" s="104">
        <v>42916</v>
      </c>
      <c r="J65" s="101">
        <v>17881</v>
      </c>
      <c r="K65" s="105" t="s">
        <v>96</v>
      </c>
      <c r="N65" s="107">
        <v>14036</v>
      </c>
      <c r="O65" s="107">
        <v>3845</v>
      </c>
      <c r="P65" s="101">
        <f t="shared" si="0"/>
        <v>17881</v>
      </c>
    </row>
    <row r="66" spans="1:16">
      <c r="A66" s="100" t="s">
        <v>81</v>
      </c>
      <c r="B66" s="100" t="s">
        <v>94</v>
      </c>
      <c r="C66" s="102">
        <v>33</v>
      </c>
      <c r="D66" s="106">
        <v>30338126</v>
      </c>
      <c r="E66" s="100" t="s">
        <v>144</v>
      </c>
      <c r="F66" s="101">
        <v>76066</v>
      </c>
      <c r="G66" s="107">
        <v>14285</v>
      </c>
      <c r="H66" s="104">
        <v>42278</v>
      </c>
      <c r="I66" s="104">
        <v>42916</v>
      </c>
      <c r="J66" s="101">
        <v>14285</v>
      </c>
      <c r="K66" s="105" t="s">
        <v>96</v>
      </c>
      <c r="N66" s="107">
        <v>10375</v>
      </c>
      <c r="O66" s="107">
        <v>3910</v>
      </c>
      <c r="P66" s="101">
        <f t="shared" si="0"/>
        <v>14285</v>
      </c>
    </row>
    <row r="67" spans="1:16">
      <c r="A67" s="100" t="s">
        <v>81</v>
      </c>
      <c r="B67" s="100" t="s">
        <v>94</v>
      </c>
      <c r="C67" s="102">
        <v>33</v>
      </c>
      <c r="D67" s="106">
        <v>30338128</v>
      </c>
      <c r="E67" s="100" t="s">
        <v>145</v>
      </c>
      <c r="F67" s="101">
        <v>77674</v>
      </c>
      <c r="G67" s="107">
        <v>12921</v>
      </c>
      <c r="H67" s="104">
        <v>42278</v>
      </c>
      <c r="I67" s="104">
        <v>42916</v>
      </c>
      <c r="J67" s="101">
        <v>16805</v>
      </c>
      <c r="K67" s="105" t="s">
        <v>96</v>
      </c>
      <c r="N67" s="107">
        <v>12921</v>
      </c>
      <c r="O67" s="107">
        <v>0</v>
      </c>
      <c r="P67" s="101">
        <f t="shared" si="0"/>
        <v>12921</v>
      </c>
    </row>
    <row r="68" spans="1:16">
      <c r="A68" s="100" t="s">
        <v>81</v>
      </c>
      <c r="B68" s="100" t="s">
        <v>94</v>
      </c>
      <c r="C68" s="102">
        <v>33</v>
      </c>
      <c r="D68" s="106">
        <v>30393927</v>
      </c>
      <c r="E68" s="100" t="s">
        <v>146</v>
      </c>
      <c r="F68" s="101">
        <v>83900</v>
      </c>
      <c r="G68" s="107">
        <v>73217</v>
      </c>
      <c r="H68" s="104">
        <v>42278</v>
      </c>
      <c r="I68" s="104">
        <v>42916</v>
      </c>
      <c r="J68" s="101">
        <v>83900</v>
      </c>
      <c r="K68" s="105" t="s">
        <v>96</v>
      </c>
      <c r="N68" s="107">
        <v>22862</v>
      </c>
      <c r="O68" s="107">
        <v>50355</v>
      </c>
      <c r="P68" s="101">
        <f t="shared" si="0"/>
        <v>73217</v>
      </c>
    </row>
    <row r="69" spans="1:16">
      <c r="A69" s="100" t="s">
        <v>81</v>
      </c>
      <c r="B69" s="100" t="s">
        <v>94</v>
      </c>
      <c r="C69" s="102">
        <v>33</v>
      </c>
      <c r="D69" s="106">
        <v>30396229</v>
      </c>
      <c r="E69" s="100" t="s">
        <v>147</v>
      </c>
      <c r="F69" s="101">
        <v>62281</v>
      </c>
      <c r="G69" s="107">
        <v>9737</v>
      </c>
      <c r="H69" s="104">
        <v>42562</v>
      </c>
      <c r="I69" s="104">
        <v>42916</v>
      </c>
      <c r="J69" s="101">
        <v>9738</v>
      </c>
      <c r="K69" s="105" t="s">
        <v>96</v>
      </c>
      <c r="N69" s="107">
        <v>6207</v>
      </c>
      <c r="O69" s="107">
        <v>3530</v>
      </c>
      <c r="P69" s="101">
        <f t="shared" si="0"/>
        <v>9737</v>
      </c>
    </row>
    <row r="70" spans="1:16">
      <c r="A70" s="100" t="s">
        <v>81</v>
      </c>
      <c r="B70" s="100" t="s">
        <v>94</v>
      </c>
      <c r="C70" s="102">
        <v>33</v>
      </c>
      <c r="D70" s="106">
        <v>3301010</v>
      </c>
      <c r="E70" s="100" t="s">
        <v>148</v>
      </c>
      <c r="F70" s="101">
        <v>557090</v>
      </c>
      <c r="G70" s="107">
        <v>187600</v>
      </c>
      <c r="H70" s="104">
        <v>42226</v>
      </c>
      <c r="I70" s="104">
        <v>43465</v>
      </c>
      <c r="J70" s="101">
        <v>115360</v>
      </c>
      <c r="K70" s="105" t="s">
        <v>96</v>
      </c>
      <c r="N70" s="107">
        <v>200</v>
      </c>
      <c r="O70" s="107">
        <v>187400</v>
      </c>
      <c r="P70" s="101">
        <f t="shared" si="0"/>
        <v>187600</v>
      </c>
    </row>
    <row r="71" spans="1:16">
      <c r="A71" s="100" t="s">
        <v>81</v>
      </c>
      <c r="B71" s="100" t="s">
        <v>94</v>
      </c>
      <c r="C71" s="102">
        <v>33</v>
      </c>
      <c r="D71" s="106">
        <v>30112380</v>
      </c>
      <c r="E71" s="100" t="s">
        <v>149</v>
      </c>
      <c r="F71" s="101">
        <v>334568</v>
      </c>
      <c r="G71" s="107">
        <v>38287</v>
      </c>
      <c r="H71" s="104">
        <v>41557</v>
      </c>
      <c r="I71" s="104">
        <v>42957</v>
      </c>
      <c r="J71" s="101">
        <v>38287</v>
      </c>
      <c r="K71" s="105" t="s">
        <v>96</v>
      </c>
      <c r="N71" s="107">
        <v>24288</v>
      </c>
      <c r="O71" s="107">
        <v>13999</v>
      </c>
      <c r="P71" s="101">
        <f t="shared" si="0"/>
        <v>38287</v>
      </c>
    </row>
  </sheetData>
  <sortState ref="A2622:F3007">
    <sortCondition ref="C2622:C3007"/>
  </sortState>
  <mergeCells count="4">
    <mergeCell ref="B2:G6"/>
    <mergeCell ref="A10:G10"/>
    <mergeCell ref="A11:G11"/>
    <mergeCell ref="B13:G13"/>
  </mergeCells>
  <printOptions horizontalCentered="1"/>
  <pageMargins left="0.19685039370078741" right="0.19685039370078741" top="0.19685039370078741" bottom="0" header="0.31496062992125984" footer="0.31496062992125984"/>
  <pageSetup paperSize="143"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K17"/>
  <sheetViews>
    <sheetView zoomScale="80" zoomScaleNormal="80" workbookViewId="0">
      <selection activeCell="A8" sqref="A8"/>
    </sheetView>
  </sheetViews>
  <sheetFormatPr baseColWidth="10" defaultColWidth="12.5703125" defaultRowHeight="12.75"/>
  <cols>
    <col min="1" max="1" width="17.42578125" style="41" customWidth="1"/>
    <col min="2" max="2" width="26.42578125" style="41" customWidth="1"/>
    <col min="3" max="3" width="14.140625" style="41" bestFit="1" customWidth="1"/>
    <col min="4" max="4" width="14.28515625" style="55" customWidth="1"/>
    <col min="5" max="5" width="16" style="79" customWidth="1"/>
    <col min="6" max="6" width="85.5703125" style="41" customWidth="1"/>
    <col min="7" max="7" width="10" style="55" customWidth="1"/>
    <col min="8" max="8" width="17.28515625" style="56" customWidth="1"/>
    <col min="9" max="9" width="11.85546875" style="71" customWidth="1"/>
    <col min="10" max="10" width="15.28515625" style="71" bestFit="1" customWidth="1"/>
    <col min="11" max="11" width="15.7109375" style="30" bestFit="1" customWidth="1"/>
    <col min="12" max="16384" width="12.5703125" style="30"/>
  </cols>
  <sheetData>
    <row r="1" spans="1:11">
      <c r="D1" s="158"/>
      <c r="E1" s="158"/>
      <c r="F1" s="158"/>
      <c r="H1" s="86"/>
      <c r="I1" s="87"/>
    </row>
    <row r="2" spans="1:11">
      <c r="D2" s="158"/>
      <c r="E2" s="158"/>
      <c r="F2" s="158"/>
      <c r="H2" s="86"/>
      <c r="I2" s="87"/>
    </row>
    <row r="3" spans="1:11">
      <c r="D3" s="158"/>
      <c r="E3" s="158"/>
      <c r="F3" s="158"/>
      <c r="H3" s="88"/>
      <c r="I3" s="88"/>
    </row>
    <row r="4" spans="1:11">
      <c r="D4" s="158"/>
      <c r="E4" s="158"/>
      <c r="F4" s="158"/>
    </row>
    <row r="5" spans="1:11">
      <c r="D5" s="158"/>
      <c r="E5" s="158"/>
      <c r="F5" s="158"/>
    </row>
    <row r="6" spans="1:11">
      <c r="A6" s="31"/>
      <c r="B6" s="31"/>
      <c r="C6" s="31"/>
    </row>
    <row r="7" spans="1:11">
      <c r="A7" s="31"/>
      <c r="B7" s="31"/>
      <c r="C7" s="31"/>
    </row>
    <row r="8" spans="1:11" ht="18">
      <c r="A8" s="82" t="s">
        <v>70</v>
      </c>
      <c r="B8" s="31"/>
      <c r="C8" s="31"/>
    </row>
    <row r="9" spans="1:11" ht="13.5" thickBot="1">
      <c r="D9" s="76"/>
      <c r="E9" s="42"/>
      <c r="F9" s="72"/>
    </row>
    <row r="10" spans="1:11" ht="51" customHeight="1" thickBot="1">
      <c r="A10" s="208" t="s">
        <v>79</v>
      </c>
      <c r="B10" s="209"/>
      <c r="C10" s="209"/>
      <c r="D10" s="209"/>
      <c r="E10" s="209"/>
      <c r="F10" s="209"/>
      <c r="G10" s="209"/>
      <c r="H10" s="209"/>
      <c r="I10" s="209"/>
      <c r="J10" s="209"/>
      <c r="K10" s="210"/>
    </row>
    <row r="11" spans="1:11" ht="13.5" thickBot="1">
      <c r="D11" s="76"/>
      <c r="E11" s="42"/>
      <c r="F11" s="72"/>
      <c r="G11" s="41"/>
      <c r="H11" s="74"/>
      <c r="K11" s="41"/>
    </row>
    <row r="12" spans="1:11" ht="15.75" customHeight="1" thickBot="1">
      <c r="A12" s="205" t="s">
        <v>4</v>
      </c>
      <c r="B12" s="206"/>
      <c r="C12" s="206"/>
      <c r="D12" s="206"/>
      <c r="E12" s="207"/>
      <c r="F12" s="202" t="s">
        <v>17</v>
      </c>
      <c r="G12" s="203"/>
      <c r="H12" s="203"/>
      <c r="I12" s="203"/>
      <c r="J12" s="203"/>
      <c r="K12" s="204"/>
    </row>
    <row r="13" spans="1:11" s="66" customFormat="1" ht="13.5" thickBot="1">
      <c r="A13" s="67"/>
      <c r="B13" s="67"/>
      <c r="C13" s="67"/>
      <c r="D13" s="77"/>
      <c r="E13" s="84"/>
      <c r="F13" s="73"/>
      <c r="G13" s="68"/>
      <c r="H13" s="69"/>
      <c r="I13" s="75"/>
      <c r="J13" s="75"/>
    </row>
    <row r="14" spans="1:11" s="85" customFormat="1" ht="64.5" thickBot="1">
      <c r="A14" s="70" t="s">
        <v>48</v>
      </c>
      <c r="B14" s="70" t="s">
        <v>49</v>
      </c>
      <c r="C14" s="111" t="s">
        <v>64</v>
      </c>
      <c r="D14" s="111" t="s">
        <v>55</v>
      </c>
      <c r="E14" s="111" t="s">
        <v>47</v>
      </c>
      <c r="F14" s="111" t="s">
        <v>56</v>
      </c>
      <c r="G14" s="112" t="s">
        <v>66</v>
      </c>
      <c r="H14" s="112" t="s">
        <v>65</v>
      </c>
      <c r="I14" s="111" t="s">
        <v>57</v>
      </c>
      <c r="J14" s="112" t="s">
        <v>58</v>
      </c>
      <c r="K14" s="112" t="s">
        <v>59</v>
      </c>
    </row>
    <row r="15" spans="1:11">
      <c r="A15" s="100" t="s">
        <v>81</v>
      </c>
      <c r="B15" s="110" t="s">
        <v>94</v>
      </c>
      <c r="C15" s="113" t="s">
        <v>153</v>
      </c>
      <c r="D15" s="114">
        <v>30370027</v>
      </c>
      <c r="E15" s="115">
        <v>31.03</v>
      </c>
      <c r="F15" s="113" t="s">
        <v>154</v>
      </c>
      <c r="G15" s="119">
        <v>401739</v>
      </c>
      <c r="H15" s="116">
        <v>0</v>
      </c>
      <c r="I15" s="117" t="s">
        <v>155</v>
      </c>
      <c r="J15" s="118">
        <v>42744</v>
      </c>
      <c r="K15" s="119">
        <v>401739</v>
      </c>
    </row>
    <row r="17" spans="1:1" ht="18">
      <c r="A17" s="109"/>
    </row>
  </sheetData>
  <sortState ref="A3702:K3910">
    <sortCondition descending="1" ref="C3702:C3910"/>
  </sortState>
  <mergeCells count="4">
    <mergeCell ref="D1:F5"/>
    <mergeCell ref="F12:K12"/>
    <mergeCell ref="A12:E12"/>
    <mergeCell ref="A10:K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DETALLE GORES</vt:lpstr>
      <vt:lpstr>02-2 (Sub 24) 2.1</vt:lpstr>
      <vt:lpstr>02-3-3.5 (Sub 29) Trimestral </vt:lpstr>
      <vt:lpstr> 02-5-5.1 (Sub 33) Semestral </vt:lpstr>
      <vt:lpstr>02-5-5.2 (Sub 33) Semestral</vt:lpstr>
      <vt:lpstr>02-5-5.5 (Sub 33) Trimestral</vt:lpstr>
      <vt:lpstr>02-5-5.6 (Sub 33)Trimestral </vt:lpstr>
      <vt:lpstr>04 (Sub 29, 31 y 33) Trimestral</vt:lpstr>
      <vt:lpstr>08 Cartera de Proy Semestral</vt:lpstr>
      <vt:lpstr>10 Planes Desarr. Int Semestral</vt:lpstr>
      <vt:lpstr>Hoja1</vt:lpstr>
      <vt:lpstr>'04 (Sub 29, 31 y 33) Trimestral'!Área_de_impresión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Luis Taboada</cp:lastModifiedBy>
  <cp:lastPrinted>2017-04-26T20:37:05Z</cp:lastPrinted>
  <dcterms:created xsi:type="dcterms:W3CDTF">2012-04-05T15:15:10Z</dcterms:created>
  <dcterms:modified xsi:type="dcterms:W3CDTF">2017-07-28T14:58:18Z</dcterms:modified>
</cp:coreProperties>
</file>